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ity Response Limited\Accuserv Documents- DO NOT MOVEEmpty Homes\Empty Homes\0.Empty Homes Subcon Proformas by Region\South West Empty Homes Subcon Profmas\"/>
    </mc:Choice>
  </mc:AlternateContent>
  <xr:revisionPtr revIDLastSave="0" documentId="8_{F456AFFA-52F4-4F7A-A0EB-9AFD1FD779A0}" xr6:coauthVersionLast="47" xr6:coauthVersionMax="47" xr10:uidLastSave="{00000000-0000-0000-0000-000000000000}"/>
  <bookViews>
    <workbookView xWindow="28680" yWindow="-120" windowWidth="29040" windowHeight="15840" xr2:uid="{E9281158-2F60-43FF-BD65-3854D64B4A2B}"/>
  </bookViews>
  <sheets>
    <sheet name="Empty Homes Order" sheetId="1" r:id="rId1"/>
  </sheets>
  <definedNames>
    <definedName name="_xlnm.Print_Area" localSheetId="0">'Empty Homes Order'!$A$1:$N$31</definedName>
    <definedName name="_xlnm.Print_Titles" localSheetId="0">'Empty Homes Order'!$1:$16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<sst xmlns="http://schemas.openxmlformats.org/spreadsheetml/2006/main" count="120" uniqueCount="86">
  <si>
    <t>Empty Home - Order</t>
  </si>
  <si>
    <t>H01-752928</t>
  </si>
  <si>
    <t>Site &amp; Job Details</t>
  </si>
  <si>
    <t>Name:</t>
  </si>
  <si>
    <t>N/A</t>
  </si>
  <si>
    <t>Date Received:</t>
  </si>
  <si>
    <t>Order Value</t>
  </si>
  <si>
    <t>Home Tel:</t>
  </si>
  <si>
    <t>Appointment Date/Time:</t>
  </si>
  <si>
    <t>23/10/2023</t>
  </si>
  <si>
    <t>Address:</t>
  </si>
  <si>
    <t>8 BRUSH WALK, MERE, WILTSHIREBA12 6FP</t>
  </si>
  <si>
    <t>Target Date:</t>
  </si>
  <si>
    <t>18/09/2023</t>
  </si>
  <si>
    <t>SubContractr:</t>
  </si>
  <si>
    <t>BPM Contracting</t>
  </si>
  <si>
    <t>Job Number:</t>
  </si>
  <si>
    <t>GP1396857</t>
  </si>
  <si>
    <t>SoR Qty:</t>
  </si>
  <si>
    <t>Order Number:</t>
  </si>
  <si>
    <t>5520832/1</t>
  </si>
  <si>
    <t>Average:</t>
  </si>
  <si>
    <t>Job Item Notes</t>
  </si>
  <si>
    <t>VOID: Work required in Void prop ; carry out works as per spec_x000D_
  [ACCESS DETAILS] - Access at Appointment time</t>
  </si>
  <si>
    <t>Asbestos Information from Keystone: No Asbestos Survey - Property built 1999 onwards</t>
  </si>
  <si>
    <t>Item</t>
  </si>
  <si>
    <t>SOR Code</t>
  </si>
  <si>
    <t>Item Location</t>
  </si>
  <si>
    <t>Item Notes</t>
  </si>
  <si>
    <t>SoR Adj</t>
  </si>
  <si>
    <t>Qty</t>
  </si>
  <si>
    <t>Total
Amount:</t>
  </si>
  <si>
    <t>*896001</t>
  </si>
  <si>
    <t>EL</t>
  </si>
  <si>
    <t>TEST:UNOCCUPIED PROPERTY CERTIFICATE</t>
  </si>
  <si>
    <t>IT</t>
  </si>
  <si>
    <t>*841007</t>
  </si>
  <si>
    <t>FAN:OVERHAUL DOMESTIC EXTRACT</t>
  </si>
  <si>
    <t>Bathroom</t>
  </si>
  <si>
    <t>Clean/service extractor.</t>
  </si>
  <si>
    <t>NO</t>
  </si>
  <si>
    <t>*630513</t>
  </si>
  <si>
    <t>PL</t>
  </si>
  <si>
    <t>WC PAN:RENEW SEAT COMPLETE</t>
  </si>
  <si>
    <t>Replace toilet seat/cover.</t>
  </si>
  <si>
    <t>*630715</t>
  </si>
  <si>
    <t>BASIN:RENEW PLUG AND CHAIN</t>
  </si>
  <si>
    <t>Replace basin plug/chain.</t>
  </si>
  <si>
    <t>*630919</t>
  </si>
  <si>
    <t>BATH:RENEW PLUG AND CHAIN</t>
  </si>
  <si>
    <t>Replace bath plug and chain.</t>
  </si>
  <si>
    <t>*631119</t>
  </si>
  <si>
    <t>SHOWER:RENEW SHOWER KIT</t>
  </si>
  <si>
    <t>Replace shower head and hose.</t>
  </si>
  <si>
    <t>Kitchen</t>
  </si>
  <si>
    <t>*630109</t>
  </si>
  <si>
    <t>SINK:RENEW PLUG AND CHAIN</t>
  </si>
  <si>
    <t>Replace sink plug and chain.</t>
  </si>
  <si>
    <t>*324101</t>
  </si>
  <si>
    <t>JR</t>
  </si>
  <si>
    <t>DOOR:EASE ADJUST INCLUDING REMOVE</t>
  </si>
  <si>
    <t>Ease/adjust kitchen door, does not close.</t>
  </si>
  <si>
    <t>*872203</t>
  </si>
  <si>
    <t>CARBON MONOXIDE DETECTOR:SERVICE OVERHAUL WIRED</t>
  </si>
  <si>
    <t>Throughout Property</t>
  </si>
  <si>
    <t>Clean/service CO2 detectors throughout.</t>
  </si>
  <si>
    <t>*872027</t>
  </si>
  <si>
    <t>SMOKE DETECTOR:SERVICE AND OVERHAUL BATTERY</t>
  </si>
  <si>
    <t>Clean/service smoke detectors throughout.</t>
  </si>
  <si>
    <t>*460003</t>
  </si>
  <si>
    <t>CC</t>
  </si>
  <si>
    <t>DWELLING:CLEAR OUT COMPLETE</t>
  </si>
  <si>
    <t>Clear any items left from previous tenant, any non standard items.  Check all cupboards and cabinets.Leave carpets and window blinds.Clear storage cupboard in hallway, timber off cuts etc.</t>
  </si>
  <si>
    <t>*460012</t>
  </si>
  <si>
    <t>DWELLING:CLEAN TO LETTABLE STANDARD</t>
  </si>
  <si>
    <t>Carry out clean to let.</t>
  </si>
  <si>
    <t>*411107</t>
  </si>
  <si>
    <t>PT</t>
  </si>
  <si>
    <t>WALL:RENEW APPLY 3MM SKIM COAT PLASTER</t>
  </si>
  <si>
    <t>Remove wall plugs/screws/nails etc, throughout, fill, leave flat and smooth.</t>
  </si>
  <si>
    <t>SM</t>
  </si>
  <si>
    <t>LastRow</t>
  </si>
  <si>
    <t>SoR Trade</t>
  </si>
  <si>
    <t>SOR Description</t>
  </si>
  <si>
    <t>SoR Unit</t>
  </si>
  <si>
    <t>SoR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</si>
</sst>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_);\(&quot;£&quot;#,##0.00\)"/>
    <numFmt numFmtId="44" formatCode="_(&quot;£&quot;* #,##0.00_);_(&quot;£&quot;* \(#,##0.00\);_(&quot;£&quot;* &quot;-&quot;??_);_(@_)"/>
    <numFmt numFmtId="164" formatCode="0.0%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b/>
      <u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14" fontId="0" fillId="0" borderId="14" xfId="0" applyNumberFormat="1" applyBorder="1" applyAlignment="1" applyProtection="1">
      <alignment horizontal="center" vertical="center"/>
      <protection hidden="1"/>
    </xf>
    <xf numFmtId="14" fontId="0" fillId="0" borderId="15" xfId="0" applyNumberForma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14" fontId="0" fillId="0" borderId="19" xfId="0" applyNumberFormat="1" applyBorder="1" applyAlignment="1" applyProtection="1">
      <alignment horizontal="center" vertical="center"/>
      <protection hidden="1"/>
    </xf>
    <xf numFmtId="14" fontId="0" fillId="0" borderId="20" xfId="0" applyNumberFormat="1" applyBorder="1" applyAlignment="1" applyProtection="1">
      <alignment horizontal="center" vertical="center"/>
      <protection hidden="1"/>
    </xf>
    <xf numFmtId="7" fontId="7" fillId="0" borderId="16" xfId="0" applyNumberFormat="1" applyFont="1" applyBorder="1" applyAlignment="1" applyProtection="1">
      <alignment horizontal="center" vertical="center"/>
      <protection hidden="1"/>
    </xf>
    <xf numFmtId="44" fontId="7" fillId="0" borderId="0" xfId="0" applyNumberFormat="1" applyFont="1" applyAlignment="1" applyProtection="1">
      <alignment horizontal="center" vertical="center"/>
      <protection hidden="1"/>
    </xf>
    <xf numFmtId="44" fontId="7" fillId="0" borderId="5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0" fontId="0" fillId="0" borderId="22" xfId="0" applyBorder="1" applyAlignment="1" applyProtection="1">
      <alignment horizontal="right" vertical="center"/>
      <protection hidden="1"/>
    </xf>
    <xf numFmtId="0" fontId="0" fillId="0" borderId="23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right" vertical="center"/>
      <protection hidden="1"/>
    </xf>
    <xf numFmtId="14" fontId="0" fillId="0" borderId="27" xfId="0" applyNumberFormat="1" applyBorder="1" applyAlignment="1" applyProtection="1">
      <alignment horizontal="center" vertical="center"/>
      <protection hidden="1"/>
    </xf>
    <xf numFmtId="14" fontId="0" fillId="0" borderId="28" xfId="0" applyNumberFormat="1" applyBorder="1" applyAlignment="1" applyProtection="1">
      <alignment horizontal="center" vertical="center"/>
      <protection hidden="1"/>
    </xf>
    <xf numFmtId="44" fontId="7" fillId="0" borderId="29" xfId="0" applyNumberFormat="1" applyFont="1" applyBorder="1" applyAlignment="1" applyProtection="1">
      <alignment horizontal="center" vertical="center"/>
      <protection hidden="1"/>
    </xf>
    <xf numFmtId="44" fontId="7" fillId="0" borderId="24" xfId="0" applyNumberFormat="1" applyFont="1" applyBorder="1" applyAlignment="1" applyProtection="1">
      <alignment horizontal="center" vertical="center"/>
      <protection hidden="1"/>
    </xf>
    <xf numFmtId="44" fontId="7" fillId="0" borderId="30" xfId="0" applyNumberFormat="1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horizontal="right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right" vertical="center"/>
      <protection hidden="1"/>
    </xf>
    <xf numFmtId="0" fontId="8" fillId="0" borderId="23" xfId="0" applyFont="1" applyBorder="1" applyAlignment="1" applyProtection="1">
      <alignment horizontal="righ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right" vertical="center"/>
      <protection hidden="1"/>
    </xf>
    <xf numFmtId="0" fontId="10" fillId="0" borderId="30" xfId="0" applyFont="1" applyBorder="1" applyAlignment="1" applyProtection="1">
      <alignment horizontal="right" vertical="center"/>
      <protection hidden="1"/>
    </xf>
    <xf numFmtId="7" fontId="10" fillId="0" borderId="27" xfId="0" applyNumberFormat="1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1" fillId="3" borderId="35" xfId="0" applyFont="1" applyFill="1" applyBorder="1" applyAlignment="1" applyProtection="1">
      <alignment vertical="center" wrapText="1"/>
      <protection hidden="1"/>
    </xf>
    <xf numFmtId="0" fontId="11" fillId="3" borderId="35" xfId="0" applyFont="1" applyFill="1" applyBorder="1" applyAlignment="1" applyProtection="1">
      <alignment horizontal="left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49" fontId="3" fillId="0" borderId="19" xfId="0" applyNumberFormat="1" applyFont="1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44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9" xfId="1" applyNumberFormat="1" applyFont="1" applyFill="1" applyBorder="1" applyAlignment="1" applyProtection="1">
      <alignment horizontal="center" vertical="center"/>
      <protection hidden="1"/>
    </xf>
    <xf numFmtId="44" fontId="3" fillId="4" borderId="19" xfId="0" applyNumberFormat="1" applyFont="1" applyFill="1" applyBorder="1" applyAlignment="1" applyProtection="1">
      <alignment vertical="center"/>
      <protection hidden="1"/>
    </xf>
    <xf numFmtId="0" fontId="3" fillId="0" borderId="37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2094654</xdr:colOff>
      <xdr:row>1</xdr:row>
      <xdr:rowOff>24187</xdr:rowOff>
    </xdr:from>
    <xdr:ext cx="2755719" cy="657037"/>
    <xdr:pic>
      <xdr:nvPicPr>
        <xdr:cNvPr id="2" name="Picture 1">
          <a:extLst>
            <a:ext uri="{FF2B5EF4-FFF2-40B4-BE49-F238E27FC236}">
              <a16:creationId xmlns:a16="http://schemas.microsoft.com/office/drawing/2014/main" id="{C47BCD0A-CE1D-48A0-AEC2-7C67A6F5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9579" y="471862"/>
          <a:ext cx="2755719" cy="65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3E7D-E3E4-40AC-8172-2D92A9D2EE63}">
  <sheetPr codeName="Sheet3"/>
  <dimension ref="A1:O31"/>
  <sheetViews>
    <sheetView showGridLines="0" tabSelected="1" zoomScale="80" zoomScaleNormal="80" workbookViewId="0">
      <pane ySplit="16" topLeftCell="A17" activePane="bottomLeft" state="frozen"/>
      <selection pane="bottomLeft" activeCell="H43" sqref="H43"/>
    </sheetView>
  </sheetViews>
  <sheetFormatPr defaultColWidth="8.875" defaultRowHeight="12.75" x14ac:dyDescent="0.2"/>
  <cols>
    <col min="1" max="1" width="0.875" style="1" customWidth="1"/>
    <col min="2" max="2" width="5.625" style="76" customWidth="1"/>
    <col min="3" max="3" width="9.625" style="1" customWidth="1"/>
    <col min="4" max="4" width="6.125" style="1" customWidth="1"/>
    <col min="5" max="5" width="50.625" style="1" customWidth="1"/>
    <col min="6" max="6" width="16.625" style="1" customWidth="1"/>
    <col min="7" max="7" width="27.625" style="1" customWidth="1"/>
    <col min="8" max="8" width="102" style="1" customWidth="1"/>
    <col min="9" max="9" width="5.625" style="76" customWidth="1"/>
    <col min="10" max="10" width="9.625" style="1" customWidth="1"/>
    <col min="11" max="11" width="6.625" style="1" customWidth="1"/>
    <col min="12" max="12" width="5.625" style="76" customWidth="1"/>
    <col min="13" max="13" width="9.625" style="1" customWidth="1"/>
    <col min="14" max="14" width="0.875" style="1" customWidth="1"/>
    <col min="15" max="15" width="18.875" style="1" customWidth="1"/>
    <col min="16" max="16" width="9.875" style="1" bestFit="1" customWidth="1"/>
    <col min="17" max="16384" width="8.875" style="1"/>
  </cols>
  <sheetData>
    <row r="1" spans="1:15" ht="6" customHeight="1" x14ac:dyDescent="0.2">
      <c r="B1" s="2"/>
      <c r="C1" s="3"/>
      <c r="D1" s="3"/>
      <c r="E1" s="3"/>
      <c r="F1" s="3"/>
      <c r="G1" s="3"/>
      <c r="H1" s="3"/>
      <c r="I1" s="2"/>
      <c r="J1" s="3"/>
      <c r="K1" s="3"/>
      <c r="L1" s="2"/>
      <c r="M1" s="3"/>
    </row>
    <row r="2" spans="1:15" ht="51.6" customHeight="1" x14ac:dyDescent="0.2">
      <c r="A2" s="4"/>
      <c r="B2" s="5" t="s">
        <v>0</v>
      </c>
      <c r="C2" s="5"/>
      <c r="D2" s="5"/>
      <c r="E2" s="5"/>
      <c r="F2" s="97" t="s">
        <v>1</v>
      </c>
      <c r="G2" s="97"/>
      <c r="H2" s="97"/>
      <c r="I2" s="6"/>
      <c r="J2" s="6"/>
      <c r="K2" s="6"/>
      <c r="L2" s="7"/>
      <c r="M2" s="8"/>
    </row>
    <row r="3" spans="1:15" ht="3" customHeight="1" thickBot="1" x14ac:dyDescent="0.25">
      <c r="A3" s="9"/>
      <c r="B3" s="1"/>
      <c r="C3" s="3"/>
      <c r="D3" s="3"/>
      <c r="E3" s="3"/>
      <c r="F3" s="3"/>
      <c r="G3" s="3"/>
      <c r="H3" s="3"/>
      <c r="I3" s="2"/>
      <c r="J3" s="3"/>
      <c r="K3" s="3"/>
      <c r="L3" s="2"/>
      <c r="M3" s="10"/>
    </row>
    <row r="4" spans="1:15" ht="15.75" thickBot="1" x14ac:dyDescent="0.25">
      <c r="A4" s="9"/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O4" s="14"/>
    </row>
    <row r="5" spans="1:15" ht="13.7" customHeight="1" x14ac:dyDescent="0.2">
      <c r="A5" s="9"/>
      <c r="B5" s="15" t="s">
        <v>3</v>
      </c>
      <c r="C5" s="16"/>
      <c r="D5" s="17" t="s">
        <v>4</v>
      </c>
      <c r="E5" s="18"/>
      <c r="F5" s="18"/>
      <c r="G5" s="19"/>
      <c r="H5" s="20" t="s">
        <v>5</v>
      </c>
      <c r="I5" s="21">
        <v>45025</v>
      </c>
      <c r="J5" s="22"/>
      <c r="K5" s="23" t="s">
        <v>6</v>
      </c>
      <c r="L5" s="24"/>
      <c r="M5" s="25"/>
    </row>
    <row r="6" spans="1:15" ht="13.7" customHeight="1" x14ac:dyDescent="0.2">
      <c r="A6" s="9"/>
      <c r="B6" s="26" t="s">
        <v>7</v>
      </c>
      <c r="C6" s="27"/>
      <c r="D6" s="28" t="s">
        <v>4</v>
      </c>
      <c r="E6" s="29"/>
      <c r="F6" s="29"/>
      <c r="G6" s="30"/>
      <c r="H6" s="31" t="s">
        <v>8</v>
      </c>
      <c r="I6" s="32" t="s">
        <v>9</v>
      </c>
      <c r="J6" s="33"/>
      <c r="K6" s="34">
        <v>491.48</v>
      </c>
      <c r="L6" s="35"/>
      <c r="M6" s="36"/>
    </row>
    <row r="7" spans="1:15" ht="13.7" customHeight="1" thickBot="1" x14ac:dyDescent="0.25">
      <c r="A7" s="9"/>
      <c r="B7" s="37" t="s">
        <v>10</v>
      </c>
      <c r="C7" s="38"/>
      <c r="D7" s="39" t="s">
        <v>11</v>
      </c>
      <c r="E7" s="40"/>
      <c r="F7" s="40"/>
      <c r="G7" s="41"/>
      <c r="H7" s="42" t="s">
        <v>12</v>
      </c>
      <c r="I7" s="43" t="s">
        <v>13</v>
      </c>
      <c r="J7" s="44"/>
      <c r="K7" s="45"/>
      <c r="L7" s="46"/>
      <c r="M7" s="47"/>
    </row>
    <row r="8" spans="1:15" ht="13.7" customHeight="1" x14ac:dyDescent="0.2">
      <c r="A8" s="9"/>
      <c r="B8" s="48" t="s">
        <v>14</v>
      </c>
      <c r="C8" s="49"/>
      <c r="D8" s="50" t="s">
        <v>15</v>
      </c>
      <c r="E8" s="51"/>
      <c r="F8" s="51"/>
      <c r="G8" s="52"/>
      <c r="H8" s="20" t="s">
        <v>16</v>
      </c>
      <c r="I8" s="53" t="s">
        <v>17</v>
      </c>
      <c r="J8" s="54"/>
      <c r="K8" s="55" t="s">
        <v>18</v>
      </c>
      <c r="L8" s="56"/>
      <c r="M8" s="57">
        <v>14</v>
      </c>
    </row>
    <row r="9" spans="1:15" ht="13.7" customHeight="1" thickBot="1" x14ac:dyDescent="0.25">
      <c r="A9" s="9"/>
      <c r="B9" s="58"/>
      <c r="C9" s="59"/>
      <c r="D9" s="60"/>
      <c r="E9" s="61"/>
      <c r="F9" s="61"/>
      <c r="G9" s="62"/>
      <c r="H9" s="42" t="s">
        <v>19</v>
      </c>
      <c r="I9" s="63" t="s">
        <v>20</v>
      </c>
      <c r="J9" s="64"/>
      <c r="K9" s="65" t="s">
        <v>21</v>
      </c>
      <c r="L9" s="66"/>
      <c r="M9" s="67">
        <v>35.11</v>
      </c>
    </row>
    <row r="10" spans="1:15" ht="3" customHeight="1" thickBot="1" x14ac:dyDescent="0.25">
      <c r="A10" s="9"/>
      <c r="B10" s="1"/>
      <c r="C10" s="3"/>
      <c r="D10" s="3"/>
      <c r="E10" s="3"/>
      <c r="F10" s="3"/>
      <c r="G10" s="3"/>
      <c r="H10" s="3"/>
      <c r="I10" s="2"/>
      <c r="J10" s="3"/>
      <c r="K10" s="3"/>
      <c r="L10" s="2"/>
      <c r="M10" s="10"/>
    </row>
    <row r="11" spans="1:15" ht="15.75" thickBot="1" x14ac:dyDescent="0.25">
      <c r="A11" s="9"/>
      <c r="B11" s="68" t="s">
        <v>22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5" ht="26.1" customHeight="1" x14ac:dyDescent="0.2">
      <c r="A12" s="9"/>
      <c r="B12" s="71" t="s">
        <v>23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5" ht="3" customHeight="1" x14ac:dyDescent="0.2">
      <c r="A13" s="9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5" ht="15" customHeight="1" thickBot="1" x14ac:dyDescent="0.25">
      <c r="A14" s="9"/>
      <c r="B14" s="75" t="s">
        <v>24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5" ht="3" customHeight="1" x14ac:dyDescent="0.2">
      <c r="A15" s="9"/>
      <c r="M15" s="77"/>
    </row>
    <row r="16" spans="1:15" s="76" customFormat="1" ht="30" x14ac:dyDescent="0.2">
      <c r="A16" s="78"/>
      <c r="B16" s="79" t="s">
        <v>25</v>
      </c>
      <c r="C16" s="79" t="s">
        <v>26</v>
      </c>
      <c r="D16" s="79" t="s">
        <v>82</v>
      </c>
      <c r="E16" s="79" t="s">
        <v>83</v>
      </c>
      <c r="F16" s="80" t="s">
        <v>27</v>
      </c>
      <c r="G16" s="81" t="s">
        <v>28</v>
      </c>
      <c r="H16" s="81"/>
      <c r="I16" s="79" t="s">
        <v>84</v>
      </c>
      <c r="J16" s="79" t="s">
        <v>85</v>
      </c>
      <c r="K16" s="79" t="s">
        <v>29</v>
      </c>
      <c r="L16" s="79" t="s">
        <v>30</v>
      </c>
      <c r="M16" s="82" t="s">
        <v>31</v>
      </c>
    </row>
    <row r="17" spans="1:13" x14ac:dyDescent="0.2">
      <c r="A17" s="9"/>
      <c r="B17" s="83">
        <v>1</v>
      </c>
      <c r="C17" s="84" t="s">
        <v>32</v>
      </c>
      <c r="D17" s="85" t="s">
        <v>33</v>
      </c>
      <c r="E17" s="85" t="s">
        <v>34</v>
      </c>
      <c r="F17" s="86"/>
      <c r="G17" s="87"/>
      <c r="H17" s="88"/>
      <c r="I17" s="83" t="s">
        <v>35</v>
      </c>
      <c r="J17" s="89">
        <v>116.67</v>
      </c>
      <c r="K17" s="90"/>
      <c r="L17" s="83">
        <v>1</v>
      </c>
      <c r="M17" s="91">
        <f t="shared" ref="M17:M30" si="0">IFERROR(SUM(SUM(J17*(1+K17))*L17),0)</f>
        <v>116.67</v>
      </c>
    </row>
    <row r="18" spans="1:13" x14ac:dyDescent="0.2">
      <c r="A18" s="9"/>
      <c r="B18" s="83">
        <v>4</v>
      </c>
      <c r="C18" s="84" t="s">
        <v>36</v>
      </c>
      <c r="D18" s="85" t="s">
        <v>33</v>
      </c>
      <c r="E18" s="85" t="s">
        <v>37</v>
      </c>
      <c r="F18" s="86" t="s">
        <v>38</v>
      </c>
      <c r="G18" s="87" t="s">
        <v>39</v>
      </c>
      <c r="H18" s="88"/>
      <c r="I18" s="83" t="s">
        <v>40</v>
      </c>
      <c r="J18" s="89">
        <v>21.38</v>
      </c>
      <c r="K18" s="90"/>
      <c r="L18" s="83">
        <v>1</v>
      </c>
      <c r="M18" s="91">
        <f t="shared" si="0"/>
        <v>21.38</v>
      </c>
    </row>
    <row r="19" spans="1:13" x14ac:dyDescent="0.2">
      <c r="A19" s="9"/>
      <c r="B19" s="83">
        <v>5</v>
      </c>
      <c r="C19" s="84" t="s">
        <v>41</v>
      </c>
      <c r="D19" s="85" t="s">
        <v>42</v>
      </c>
      <c r="E19" s="85" t="s">
        <v>43</v>
      </c>
      <c r="F19" s="86" t="s">
        <v>38</v>
      </c>
      <c r="G19" s="87" t="s">
        <v>44</v>
      </c>
      <c r="H19" s="88"/>
      <c r="I19" s="83" t="s">
        <v>40</v>
      </c>
      <c r="J19" s="89">
        <v>32.159999999999997</v>
      </c>
      <c r="K19" s="90"/>
      <c r="L19" s="83">
        <v>1</v>
      </c>
      <c r="M19" s="91">
        <f t="shared" si="0"/>
        <v>32.159999999999997</v>
      </c>
    </row>
    <row r="20" spans="1:13" x14ac:dyDescent="0.2">
      <c r="A20" s="9"/>
      <c r="B20" s="83">
        <v>6</v>
      </c>
      <c r="C20" s="84" t="s">
        <v>45</v>
      </c>
      <c r="D20" s="85" t="s">
        <v>42</v>
      </c>
      <c r="E20" s="85" t="s">
        <v>46</v>
      </c>
      <c r="F20" s="86" t="s">
        <v>38</v>
      </c>
      <c r="G20" s="87" t="s">
        <v>47</v>
      </c>
      <c r="H20" s="88"/>
      <c r="I20" s="83" t="s">
        <v>40</v>
      </c>
      <c r="J20" s="89">
        <v>3.32</v>
      </c>
      <c r="K20" s="90"/>
      <c r="L20" s="83">
        <v>1</v>
      </c>
      <c r="M20" s="91">
        <f t="shared" si="0"/>
        <v>3.32</v>
      </c>
    </row>
    <row r="21" spans="1:13" x14ac:dyDescent="0.2">
      <c r="A21" s="9"/>
      <c r="B21" s="83">
        <v>7</v>
      </c>
      <c r="C21" s="84" t="s">
        <v>48</v>
      </c>
      <c r="D21" s="85" t="s">
        <v>42</v>
      </c>
      <c r="E21" s="85" t="s">
        <v>49</v>
      </c>
      <c r="F21" s="86" t="s">
        <v>38</v>
      </c>
      <c r="G21" s="87" t="s">
        <v>50</v>
      </c>
      <c r="H21" s="88"/>
      <c r="I21" s="83" t="s">
        <v>40</v>
      </c>
      <c r="J21" s="89">
        <v>3.45</v>
      </c>
      <c r="K21" s="90"/>
      <c r="L21" s="83">
        <v>1</v>
      </c>
      <c r="M21" s="91">
        <f t="shared" si="0"/>
        <v>3.45</v>
      </c>
    </row>
    <row r="22" spans="1:13" x14ac:dyDescent="0.2">
      <c r="A22" s="9"/>
      <c r="B22" s="83">
        <v>8</v>
      </c>
      <c r="C22" s="84" t="s">
        <v>51</v>
      </c>
      <c r="D22" s="85" t="s">
        <v>42</v>
      </c>
      <c r="E22" s="85" t="s">
        <v>52</v>
      </c>
      <c r="F22" s="86" t="s">
        <v>38</v>
      </c>
      <c r="G22" s="87" t="s">
        <v>53</v>
      </c>
      <c r="H22" s="88"/>
      <c r="I22" s="83" t="s">
        <v>35</v>
      </c>
      <c r="J22" s="89">
        <v>94.25</v>
      </c>
      <c r="K22" s="90"/>
      <c r="L22" s="83">
        <v>1</v>
      </c>
      <c r="M22" s="91">
        <f t="shared" si="0"/>
        <v>94.25</v>
      </c>
    </row>
    <row r="23" spans="1:13" x14ac:dyDescent="0.2">
      <c r="A23" s="9"/>
      <c r="B23" s="83">
        <v>9</v>
      </c>
      <c r="C23" s="84" t="s">
        <v>36</v>
      </c>
      <c r="D23" s="85" t="s">
        <v>33</v>
      </c>
      <c r="E23" s="85" t="s">
        <v>37</v>
      </c>
      <c r="F23" s="86" t="s">
        <v>54</v>
      </c>
      <c r="G23" s="87" t="s">
        <v>39</v>
      </c>
      <c r="H23" s="88"/>
      <c r="I23" s="83" t="s">
        <v>40</v>
      </c>
      <c r="J23" s="89">
        <v>21.38</v>
      </c>
      <c r="K23" s="90"/>
      <c r="L23" s="83">
        <v>1</v>
      </c>
      <c r="M23" s="91">
        <f t="shared" si="0"/>
        <v>21.38</v>
      </c>
    </row>
    <row r="24" spans="1:13" x14ac:dyDescent="0.2">
      <c r="A24" s="9"/>
      <c r="B24" s="83">
        <v>10</v>
      </c>
      <c r="C24" s="84" t="s">
        <v>55</v>
      </c>
      <c r="D24" s="85" t="s">
        <v>42</v>
      </c>
      <c r="E24" s="85" t="s">
        <v>56</v>
      </c>
      <c r="F24" s="86" t="s">
        <v>54</v>
      </c>
      <c r="G24" s="87" t="s">
        <v>57</v>
      </c>
      <c r="H24" s="88"/>
      <c r="I24" s="83" t="s">
        <v>40</v>
      </c>
      <c r="J24" s="89">
        <v>5.92</v>
      </c>
      <c r="K24" s="90"/>
      <c r="L24" s="83">
        <v>1</v>
      </c>
      <c r="M24" s="91">
        <f t="shared" si="0"/>
        <v>5.92</v>
      </c>
    </row>
    <row r="25" spans="1:13" x14ac:dyDescent="0.2">
      <c r="A25" s="9"/>
      <c r="B25" s="83">
        <v>11</v>
      </c>
      <c r="C25" s="84" t="s">
        <v>58</v>
      </c>
      <c r="D25" s="85" t="s">
        <v>59</v>
      </c>
      <c r="E25" s="85" t="s">
        <v>60</v>
      </c>
      <c r="F25" s="86" t="s">
        <v>54</v>
      </c>
      <c r="G25" s="87" t="s">
        <v>61</v>
      </c>
      <c r="H25" s="88"/>
      <c r="I25" s="83" t="s">
        <v>40</v>
      </c>
      <c r="J25" s="89">
        <v>13.56</v>
      </c>
      <c r="K25" s="90"/>
      <c r="L25" s="83">
        <v>1</v>
      </c>
      <c r="M25" s="91">
        <f t="shared" si="0"/>
        <v>13.56</v>
      </c>
    </row>
    <row r="26" spans="1:13" x14ac:dyDescent="0.2">
      <c r="A26" s="9"/>
      <c r="B26" s="83">
        <v>12</v>
      </c>
      <c r="C26" s="84" t="s">
        <v>62</v>
      </c>
      <c r="D26" s="85" t="s">
        <v>33</v>
      </c>
      <c r="E26" s="85" t="s">
        <v>63</v>
      </c>
      <c r="F26" s="86" t="s">
        <v>64</v>
      </c>
      <c r="G26" s="87" t="s">
        <v>65</v>
      </c>
      <c r="H26" s="88"/>
      <c r="I26" s="83" t="s">
        <v>40</v>
      </c>
      <c r="J26" s="89">
        <v>12.85</v>
      </c>
      <c r="K26" s="90"/>
      <c r="L26" s="83">
        <v>1</v>
      </c>
      <c r="M26" s="91">
        <f t="shared" si="0"/>
        <v>12.85</v>
      </c>
    </row>
    <row r="27" spans="1:13" x14ac:dyDescent="0.2">
      <c r="A27" s="9"/>
      <c r="B27" s="83">
        <v>13</v>
      </c>
      <c r="C27" s="84" t="s">
        <v>66</v>
      </c>
      <c r="D27" s="85" t="s">
        <v>33</v>
      </c>
      <c r="E27" s="85" t="s">
        <v>67</v>
      </c>
      <c r="F27" s="86" t="s">
        <v>64</v>
      </c>
      <c r="G27" s="87" t="s">
        <v>68</v>
      </c>
      <c r="H27" s="88"/>
      <c r="I27" s="83" t="s">
        <v>35</v>
      </c>
      <c r="J27" s="89">
        <v>12.85</v>
      </c>
      <c r="K27" s="90"/>
      <c r="L27" s="83">
        <v>1</v>
      </c>
      <c r="M27" s="91">
        <f t="shared" si="0"/>
        <v>12.85</v>
      </c>
    </row>
    <row r="28" spans="1:13" x14ac:dyDescent="0.2">
      <c r="A28" s="9"/>
      <c r="B28" s="83">
        <v>14</v>
      </c>
      <c r="C28" s="84" t="s">
        <v>69</v>
      </c>
      <c r="D28" s="85" t="s">
        <v>70</v>
      </c>
      <c r="E28" s="85" t="s">
        <v>71</v>
      </c>
      <c r="F28" s="86" t="s">
        <v>64</v>
      </c>
      <c r="G28" s="87" t="s">
        <v>72</v>
      </c>
      <c r="H28" s="88"/>
      <c r="I28" s="83" t="s">
        <v>35</v>
      </c>
      <c r="J28" s="89">
        <v>65.22</v>
      </c>
      <c r="K28" s="90"/>
      <c r="L28" s="83">
        <v>1</v>
      </c>
      <c r="M28" s="91">
        <f t="shared" si="0"/>
        <v>65.22</v>
      </c>
    </row>
    <row r="29" spans="1:13" x14ac:dyDescent="0.2">
      <c r="A29" s="9"/>
      <c r="B29" s="83">
        <v>15</v>
      </c>
      <c r="C29" s="84" t="s">
        <v>73</v>
      </c>
      <c r="D29" s="85" t="s">
        <v>70</v>
      </c>
      <c r="E29" s="85" t="s">
        <v>74</v>
      </c>
      <c r="F29" s="86" t="s">
        <v>64</v>
      </c>
      <c r="G29" s="87" t="s">
        <v>75</v>
      </c>
      <c r="H29" s="88"/>
      <c r="I29" s="83" t="s">
        <v>35</v>
      </c>
      <c r="J29" s="89">
        <v>77.650000000000006</v>
      </c>
      <c r="K29" s="90"/>
      <c r="L29" s="83">
        <v>1</v>
      </c>
      <c r="M29" s="91">
        <f t="shared" si="0"/>
        <v>77.650000000000006</v>
      </c>
    </row>
    <row r="30" spans="1:13" x14ac:dyDescent="0.2">
      <c r="A30" s="9"/>
      <c r="B30" s="83">
        <v>16</v>
      </c>
      <c r="C30" s="84" t="s">
        <v>76</v>
      </c>
      <c r="D30" s="85" t="s">
        <v>77</v>
      </c>
      <c r="E30" s="85" t="s">
        <v>78</v>
      </c>
      <c r="F30" s="86" t="s">
        <v>64</v>
      </c>
      <c r="G30" s="86" t="s">
        <v>79</v>
      </c>
      <c r="H30" s="92"/>
      <c r="I30" s="83" t="s">
        <v>80</v>
      </c>
      <c r="J30" s="89">
        <v>10.82</v>
      </c>
      <c r="K30" s="90"/>
      <c r="L30" s="83">
        <v>1</v>
      </c>
      <c r="M30" s="91">
        <f t="shared" si="0"/>
        <v>10.82</v>
      </c>
    </row>
    <row r="31" spans="1:13" ht="6" customHeight="1" x14ac:dyDescent="0.2">
      <c r="A31" s="93"/>
      <c r="B31" s="94" t="s">
        <v>81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</sheetData>
  <sheetProtection algorithmName="SHA-512" hashValue="x1Soh9M+qHHW6rwjxzuG26q+0HRKBeqYlcoQsMZy1MwOhr0qvVohXTgpxo7ANzd2tmAr7sNUF463uUtgM1lxUQ==" saltValue="3f6YQcq/GDUHdir9gDM/6w==" spinCount="100000" sheet="1" objects="1" scenarios="1"/>
  <mergeCells count="25">
    <mergeCell ref="B11:M11"/>
    <mergeCell ref="B12:M12"/>
    <mergeCell ref="B14:M14"/>
    <mergeCell ref="G16:H16"/>
    <mergeCell ref="B31:M31"/>
    <mergeCell ref="B8:C9"/>
    <mergeCell ref="D8:G9"/>
    <mergeCell ref="I8:J8"/>
    <mergeCell ref="K8:L8"/>
    <mergeCell ref="I9:J9"/>
    <mergeCell ref="K9:L9"/>
    <mergeCell ref="B6:C6"/>
    <mergeCell ref="D6:G6"/>
    <mergeCell ref="I6:J6"/>
    <mergeCell ref="K6:M7"/>
    <mergeCell ref="B7:C7"/>
    <mergeCell ref="D7:G7"/>
    <mergeCell ref="I7:J7"/>
    <mergeCell ref="B2:E2"/>
    <mergeCell ref="F2:H2"/>
    <mergeCell ref="B4:M4"/>
    <mergeCell ref="B5:C5"/>
    <mergeCell ref="D5:G5"/>
    <mergeCell ref="I5:J5"/>
    <mergeCell ref="K5:M5"/>
  </mergeCells>
  <conditionalFormatting sqref="J17:J30">
    <cfRule type="expression" dxfId="2" priority="1">
      <formula>$J17="TBC"</formula>
    </cfRule>
    <cfRule type="expression" dxfId="1" priority="3">
      <formula>$J17="N/A"</formula>
    </cfRule>
  </conditionalFormatting>
  <conditionalFormatting sqref="K17:K30">
    <cfRule type="expression" dxfId="0" priority="2">
      <formula>AND($D$8&lt;&gt;"",$K17="")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Empty Homes Order</vt:lpstr>
      <vt:lpstr>'Empty Homes Order'!Print_Area</vt:lpstr>
      <vt:lpstr>'Empty Homes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Pettitt</dc:creator>
  <cp:lastModifiedBy>Amy Pettitt</cp:lastModifiedBy>
  <dcterms:created xsi:type="dcterms:W3CDTF">2023-09-28T09:37:27Z</dcterms:created>
  <dcterms:modified xsi:type="dcterms:W3CDTF">2023-09-28T09:37:33Z</dcterms:modified>
</cp:coreProperties>
</file>