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32d709e7a40d5e12/Documents/"/>
    </mc:Choice>
  </mc:AlternateContent>
  <xr:revisionPtr revIDLastSave="0" documentId="8_{631A1334-35D1-47B4-81D1-814B1212CD28}" xr6:coauthVersionLast="47" xr6:coauthVersionMax="47" xr10:uidLastSave="{00000000-0000-0000-0000-000000000000}"/>
  <bookViews>
    <workbookView xWindow="-28920" yWindow="-120" windowWidth="29040" windowHeight="16440" xr2:uid="{00000000-000D-0000-FFFF-FFFF00000000}"/>
  </bookViews>
  <sheets>
    <sheet name="Quote form Paint and Decoration" sheetId="1" r:id="rId1"/>
    <sheet name="Wayfinding" sheetId="2" r:id="rId2"/>
  </sheets>
  <definedNames>
    <definedName name="_xlnm.Print_Area" localSheetId="0">'Quote form Paint and Decoration'!$C$1:$J$142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2" l="1"/>
  <c r="J73" i="2" s="1"/>
  <c r="J74" i="2" s="1"/>
  <c r="J137" i="1" l="1"/>
  <c r="J138" i="1" s="1"/>
  <c r="J139" i="1" l="1"/>
</calcChain>
</file>

<file path=xl/sharedStrings.xml><?xml version="1.0" encoding="utf-8"?>
<sst xmlns="http://schemas.openxmlformats.org/spreadsheetml/2006/main" count="171" uniqueCount="93">
  <si>
    <t>QTY</t>
  </si>
  <si>
    <t>AMOUNT</t>
  </si>
  <si>
    <t>Street Address</t>
  </si>
  <si>
    <t>Name</t>
  </si>
  <si>
    <t>Company Name</t>
  </si>
  <si>
    <t>Phone</t>
  </si>
  <si>
    <t>Email Address</t>
  </si>
  <si>
    <t>VENDOR</t>
  </si>
  <si>
    <t>TOTAL NET</t>
  </si>
  <si>
    <t xml:space="preserve">Street Address: Hop Yard Studios,1st Floor, </t>
  </si>
  <si>
    <t>72 Borough High Street</t>
  </si>
  <si>
    <t>Post Code: SE1 1XF</t>
  </si>
  <si>
    <t>Phone: +44 20 8078 8791</t>
  </si>
  <si>
    <t>Postcode</t>
  </si>
  <si>
    <t>Total</t>
  </si>
  <si>
    <t>Contract Number</t>
  </si>
  <si>
    <t>Issue Date</t>
  </si>
  <si>
    <t>Location</t>
  </si>
  <si>
    <t>James House</t>
  </si>
  <si>
    <t>Street Address: James Street West, Bath</t>
  </si>
  <si>
    <t>Postcode: BA1 2BS</t>
  </si>
  <si>
    <t>Start Date</t>
  </si>
  <si>
    <t>Job Specification</t>
  </si>
  <si>
    <t>Full repaint of the rooms, corridors, and social areas, as per specification.</t>
  </si>
  <si>
    <t>James House - Decoration Works</t>
  </si>
  <si>
    <t>Description</t>
  </si>
  <si>
    <t>Entrance Lobby</t>
  </si>
  <si>
    <t>Studios</t>
  </si>
  <si>
    <t>UNIT COST</t>
  </si>
  <si>
    <t>Accessible Studios</t>
  </si>
  <si>
    <t>Acessible Toilet</t>
  </si>
  <si>
    <t>Common Room</t>
  </si>
  <si>
    <t>Rooms</t>
  </si>
  <si>
    <t>Communal Spaces</t>
  </si>
  <si>
    <t>This scope includes surface preparation and the application of specified paint finishes to walls, ceilings, skirting boards, and  window sills.</t>
  </si>
  <si>
    <t>Miscellaneous</t>
  </si>
  <si>
    <t>Ground Floor Corridor</t>
  </si>
  <si>
    <t>This scope includes surface preparation and application of specified paint finishes to walls, ceilings, and skirting boards.</t>
  </si>
  <si>
    <t>Breakout Area</t>
  </si>
  <si>
    <t>Frist Floor Corridor (Large)</t>
  </si>
  <si>
    <t>Study Room</t>
  </si>
  <si>
    <t xml:space="preserve"> - Ground Floor (Labour Costs)</t>
  </si>
  <si>
    <t xml:space="preserve"> - First Floor (Labour Costs)</t>
  </si>
  <si>
    <t xml:space="preserve"> - Ground Floor Materials (Please specify amounts)</t>
  </si>
  <si>
    <t xml:space="preserve"> - Second Floor (Labour Costs)</t>
  </si>
  <si>
    <t xml:space="preserve"> - Second Floor Materials (Please specify amounts)</t>
  </si>
  <si>
    <t xml:space="preserve"> - First Floor Materials (Please specify amounts)</t>
  </si>
  <si>
    <t>Dado (meters)</t>
  </si>
  <si>
    <t>Acustic Panel (sq meters)</t>
  </si>
  <si>
    <t>Paint (Litres)</t>
  </si>
  <si>
    <t xml:space="preserve"> - Third Floor (Labour Costs)</t>
  </si>
  <si>
    <t xml:space="preserve"> - Third Floor Materials (Please specify amounts)</t>
  </si>
  <si>
    <t>MAIN BUILDING</t>
  </si>
  <si>
    <t>Stairwell</t>
  </si>
  <si>
    <t>This scope includes surface preparation and application of specified paint finishes to walls, ceilings, skirting, window sills, and architraves where applicable. Remove paper wall and add Acpanel acoustic slat wood panels - Contemporary oak with black acoustic backing.</t>
  </si>
  <si>
    <t>TOWN HOUSES</t>
  </si>
  <si>
    <t>This scope includes surface preparation and application of specified paint finishes to walls, ceilings, skirting boards, stair handrail, baulatrade and stringer</t>
  </si>
  <si>
    <t>Hall/Landing</t>
  </si>
  <si>
    <t>Large Kitchen</t>
  </si>
  <si>
    <t>Ensuite Rooms</t>
  </si>
  <si>
    <t>VAT @ 20%</t>
  </si>
  <si>
    <t>James House - Wayfinding Signage</t>
  </si>
  <si>
    <t>- Room Signage</t>
  </si>
  <si>
    <t>Room Signage</t>
  </si>
  <si>
    <t>Room number sign</t>
  </si>
  <si>
    <t>Office</t>
  </si>
  <si>
    <t>Gym</t>
  </si>
  <si>
    <t>Laundry</t>
  </si>
  <si>
    <t>Bin Store</t>
  </si>
  <si>
    <t>Townhouse 1</t>
  </si>
  <si>
    <t>Townhouse 2</t>
  </si>
  <si>
    <t>Townhouse 3</t>
  </si>
  <si>
    <t>Townhouse 4</t>
  </si>
  <si>
    <t>Ground Floor (incl. Townhouses)</t>
  </si>
  <si>
    <t>First Floor (incl. Townhouses)</t>
  </si>
  <si>
    <t>Second Floor (incl. Townhouses)</t>
  </si>
  <si>
    <t>Third Floor (incl. Townhouses)</t>
  </si>
  <si>
    <t>Third Floor</t>
  </si>
  <si>
    <t xml:space="preserve"> - Wayfinding Signage</t>
  </si>
  <si>
    <t>Level Directory</t>
  </si>
  <si>
    <t>Directional Sign</t>
  </si>
  <si>
    <t>Removal/Installation/disposal</t>
  </si>
  <si>
    <t xml:space="preserve">Dado (meters) </t>
  </si>
  <si>
    <t>All in Rates</t>
  </si>
  <si>
    <t>Per unit as per spec</t>
  </si>
  <si>
    <t>Communal areas</t>
  </si>
  <si>
    <t>Ceilings /m2</t>
  </si>
  <si>
    <t>Walls/m2</t>
  </si>
  <si>
    <t>Stairwell walls/m2</t>
  </si>
  <si>
    <t>CDM</t>
  </si>
  <si>
    <t>Management Fee 15%</t>
  </si>
  <si>
    <t>Skirtings&amp;Dados/m2</t>
  </si>
  <si>
    <t>Staircase&amp;Bannister/m2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</si>
</sst>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GBP]\ #,##0.00"/>
  </numFmts>
  <fonts count="13" x14ac:knownFonts="1">
    <font>
      <sz val="11"/>
      <color theme="1"/>
      <name val="Calibri"/>
      <family val="2"/>
      <scheme val="minor"/>
    </font>
    <font>
      <i/>
      <sz val="1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sz val="12"/>
      <color rgb="FFFFFFFF"/>
      <name val="Arial"/>
      <family val="2"/>
    </font>
    <font>
      <sz val="11"/>
      <color theme="1"/>
      <name val="Calibri"/>
      <family val="2"/>
      <scheme val="minor"/>
    </font>
    <font>
      <sz val="11"/>
      <name val="Calibri Light"/>
      <family val="2"/>
      <scheme val="major"/>
    </font>
    <font>
      <b/>
      <sz val="11"/>
      <color theme="1"/>
      <name val="Calibri"/>
      <family val="2"/>
      <scheme val="minor"/>
    </font>
    <font>
      <b/>
      <i/>
      <sz val="11"/>
      <name val="Calibri"/>
      <family val="2"/>
      <scheme val="minor"/>
    </font>
    <font>
      <b/>
      <sz val="19"/>
      <color theme="1"/>
      <name val="Calibri"/>
      <family val="2"/>
      <scheme val="minor"/>
    </font>
  </fonts>
  <fills count="3">
    <fill>
      <patternFill patternType="none"/>
    </fill>
    <fill>
      <patternFill patternType="gray125"/>
    </fill>
    <fill>
      <patternFill patternType="solid">
        <fgColor rgb="FF002060"/>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4">
    <xf numFmtId="0" fontId="0" fillId="0" borderId="0"/>
    <xf numFmtId="0" fontId="2" fillId="0" borderId="0" applyNumberFormat="0" applyFill="0" applyBorder="0" applyAlignment="0" applyProtection="0"/>
    <xf numFmtId="0" fontId="8" fillId="0" borderId="0"/>
    <xf numFmtId="44" fontId="8" fillId="0" borderId="0" applyFont="0" applyFill="0" applyBorder="0" applyAlignment="0" applyProtection="0"/>
  </cellStyleXfs>
  <cellXfs count="111">
    <xf numFmtId="0" fontId="0" fillId="0" borderId="0" xfId="0"/>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xf numFmtId="0" fontId="5" fillId="0" borderId="0" xfId="0" applyFont="1" applyAlignment="1" applyProtection="1">
      <alignment vertical="top"/>
      <protection locked="0"/>
    </xf>
    <xf numFmtId="0" fontId="3" fillId="2" borderId="1" xfId="0" applyFont="1" applyFill="1" applyBorder="1" applyAlignment="1">
      <alignment horizontal="center" vertical="center"/>
    </xf>
    <xf numFmtId="14" fontId="5" fillId="0" borderId="1" xfId="0" applyNumberFormat="1" applyFont="1" applyBorder="1" applyAlignment="1" applyProtection="1">
      <alignment horizontal="center" vertical="center"/>
      <protection locked="0"/>
    </xf>
    <xf numFmtId="0" fontId="2" fillId="0" borderId="0" xfId="1" applyAlignment="1">
      <alignment vertical="center"/>
    </xf>
    <xf numFmtId="0" fontId="6" fillId="0" borderId="0" xfId="0" applyFont="1" applyAlignment="1">
      <alignment vertical="center"/>
    </xf>
    <xf numFmtId="164" fontId="6" fillId="0" borderId="0" xfId="0" applyNumberFormat="1" applyFont="1" applyAlignment="1">
      <alignment horizontal="right" vertical="center"/>
    </xf>
    <xf numFmtId="0" fontId="0" fillId="0" borderId="0" xfId="0" applyAlignment="1">
      <alignment horizontal="center"/>
    </xf>
    <xf numFmtId="0" fontId="5" fillId="0" borderId="0" xfId="0" applyFont="1" applyAlignment="1" applyProtection="1">
      <alignment vertical="center" wrapText="1"/>
      <protection locked="0"/>
    </xf>
    <xf numFmtId="0" fontId="7" fillId="0" borderId="0" xfId="0" applyFont="1"/>
    <xf numFmtId="0" fontId="5" fillId="0" borderId="0" xfId="0" applyFont="1" applyAlignment="1" applyProtection="1">
      <alignment horizontal="center" vertical="center"/>
      <protection locked="0"/>
    </xf>
    <xf numFmtId="0" fontId="3" fillId="2" borderId="15" xfId="0" applyFont="1" applyFill="1" applyBorder="1" applyAlignment="1">
      <alignment horizontal="center" vertical="center"/>
    </xf>
    <xf numFmtId="165" fontId="5" fillId="0" borderId="14" xfId="0" applyNumberFormat="1" applyFont="1" applyBorder="1" applyAlignment="1" applyProtection="1">
      <alignment horizontal="center" vertical="center"/>
      <protection locked="0"/>
    </xf>
    <xf numFmtId="0" fontId="3" fillId="2" borderId="16" xfId="0" applyFont="1" applyFill="1" applyBorder="1" applyAlignment="1">
      <alignment horizontal="center" vertical="center"/>
    </xf>
    <xf numFmtId="0" fontId="5" fillId="0" borderId="0" xfId="0" quotePrefix="1" applyFont="1" applyAlignment="1">
      <alignment vertical="center"/>
    </xf>
    <xf numFmtId="0" fontId="5" fillId="0" borderId="0" xfId="0" applyFont="1" applyAlignment="1" applyProtection="1">
      <alignment horizontal="center" vertical="top"/>
      <protection locked="0"/>
    </xf>
    <xf numFmtId="0" fontId="5" fillId="0" borderId="0" xfId="0" applyFont="1" applyAlignment="1">
      <alignment horizontal="center" vertical="center"/>
    </xf>
    <xf numFmtId="0" fontId="5" fillId="0" borderId="0" xfId="0" applyFont="1" applyAlignment="1">
      <alignment horizontal="center"/>
    </xf>
    <xf numFmtId="165" fontId="5" fillId="0" borderId="15" xfId="0" applyNumberFormat="1" applyFont="1" applyBorder="1" applyAlignment="1">
      <alignment horizontal="center" vertical="center"/>
    </xf>
    <xf numFmtId="165" fontId="5" fillId="0" borderId="13" xfId="0" applyNumberFormat="1" applyFont="1" applyBorder="1" applyAlignment="1">
      <alignment horizontal="center" vertical="center"/>
    </xf>
    <xf numFmtId="165" fontId="5" fillId="0" borderId="10" xfId="0" applyNumberFormat="1" applyFont="1" applyBorder="1" applyAlignment="1">
      <alignment horizontal="center" vertical="center"/>
    </xf>
    <xf numFmtId="165" fontId="4" fillId="2" borderId="5" xfId="0" applyNumberFormat="1" applyFont="1" applyFill="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3" xfId="0" applyFont="1" applyFill="1" applyBorder="1" applyAlignment="1">
      <alignment vertical="center"/>
    </xf>
    <xf numFmtId="165" fontId="4" fillId="2" borderId="19" xfId="0" applyNumberFormat="1" applyFont="1" applyFill="1" applyBorder="1" applyAlignment="1">
      <alignment horizontal="center" vertical="center"/>
    </xf>
    <xf numFmtId="0" fontId="5" fillId="0" borderId="0" xfId="0" applyFont="1" applyAlignment="1" applyProtection="1">
      <alignment horizontal="center" vertical="center" wrapText="1"/>
      <protection locked="0"/>
    </xf>
    <xf numFmtId="49" fontId="9" fillId="0" borderId="0" xfId="0" applyNumberFormat="1" applyFont="1" applyAlignment="1">
      <alignment horizontal="center"/>
    </xf>
    <xf numFmtId="0" fontId="3" fillId="2" borderId="16" xfId="0" applyFont="1" applyFill="1" applyBorder="1" applyAlignment="1">
      <alignment vertical="center"/>
    </xf>
    <xf numFmtId="0" fontId="3" fillId="2" borderId="21" xfId="0" applyFont="1" applyFill="1" applyBorder="1" applyAlignment="1">
      <alignment horizontal="center" vertical="center"/>
    </xf>
    <xf numFmtId="0" fontId="5" fillId="0" borderId="16" xfId="0" applyFont="1" applyBorder="1" applyAlignment="1" applyProtection="1">
      <alignment horizontal="center" vertical="center"/>
      <protection locked="0"/>
    </xf>
    <xf numFmtId="0" fontId="0" fillId="0" borderId="22" xfId="0" applyBorder="1" applyAlignment="1">
      <alignment horizontal="center"/>
    </xf>
    <xf numFmtId="0" fontId="0" fillId="0" borderId="22" xfId="0" applyBorder="1"/>
    <xf numFmtId="0" fontId="5" fillId="0" borderId="22" xfId="0" applyFont="1" applyBorder="1" applyAlignment="1" applyProtection="1">
      <alignment horizontal="center" vertical="center"/>
      <protection locked="0"/>
    </xf>
    <xf numFmtId="0" fontId="0" fillId="0" borderId="21" xfId="0" applyBorder="1" applyAlignment="1">
      <alignment horizontal="center"/>
    </xf>
    <xf numFmtId="0" fontId="5" fillId="0" borderId="14" xfId="0" applyFont="1" applyBorder="1" applyAlignment="1" applyProtection="1">
      <alignment horizontal="center" vertical="center"/>
      <protection locked="0"/>
    </xf>
    <xf numFmtId="0" fontId="0" fillId="0" borderId="23" xfId="0" applyBorder="1" applyAlignment="1">
      <alignment horizontal="center"/>
    </xf>
    <xf numFmtId="0" fontId="9" fillId="0" borderId="0" xfId="2" applyFont="1" applyAlignment="1">
      <alignment horizontal="left" vertical="center" wrapText="1"/>
    </xf>
    <xf numFmtId="16" fontId="5" fillId="0" borderId="0" xfId="0" applyNumberFormat="1" applyFont="1" applyAlignment="1" applyProtection="1">
      <alignment vertical="center"/>
      <protection locked="0"/>
    </xf>
    <xf numFmtId="16" fontId="5" fillId="0" borderId="0" xfId="0" applyNumberFormat="1"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0" fillId="0" borderId="20" xfId="0" applyBorder="1" applyAlignment="1">
      <alignment horizontal="center"/>
    </xf>
    <xf numFmtId="0" fontId="0" fillId="0" borderId="20" xfId="0" applyBorder="1"/>
    <xf numFmtId="16" fontId="5" fillId="0" borderId="20" xfId="0" applyNumberFormat="1" applyFont="1" applyBorder="1" applyAlignment="1" applyProtection="1">
      <alignment vertical="center"/>
      <protection locked="0"/>
    </xf>
    <xf numFmtId="0" fontId="0" fillId="0" borderId="18" xfId="0" applyBorder="1" applyAlignment="1">
      <alignment horizontal="center"/>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0" fillId="0" borderId="0" xfId="0" applyAlignment="1">
      <alignment vertical="top"/>
    </xf>
    <xf numFmtId="0" fontId="0" fillId="0" borderId="23" xfId="0" applyBorder="1" applyAlignment="1">
      <alignment horizontal="center" vertical="top"/>
    </xf>
    <xf numFmtId="165" fontId="5" fillId="0" borderId="14" xfId="0" applyNumberFormat="1" applyFont="1" applyBorder="1" applyAlignment="1" applyProtection="1">
      <alignment horizontal="center" vertical="top"/>
      <protection locked="0"/>
    </xf>
    <xf numFmtId="165" fontId="5" fillId="0" borderId="13" xfId="0" applyNumberFormat="1" applyFont="1" applyBorder="1" applyAlignment="1">
      <alignment horizontal="center" vertical="top"/>
    </xf>
    <xf numFmtId="0" fontId="1" fillId="0" borderId="14" xfId="0" applyFont="1" applyBorder="1" applyAlignment="1" applyProtection="1">
      <alignment vertical="center" wrapText="1"/>
      <protection locked="0"/>
    </xf>
    <xf numFmtId="0" fontId="12" fillId="0" borderId="0" xfId="0" applyFont="1" applyAlignment="1">
      <alignment horizontal="center" vertical="center"/>
    </xf>
    <xf numFmtId="0" fontId="1" fillId="0" borderId="0" xfId="0" applyFont="1" applyAlignment="1" applyProtection="1">
      <alignment vertical="center" wrapText="1"/>
      <protection locked="0"/>
    </xf>
    <xf numFmtId="49" fontId="6" fillId="0" borderId="14" xfId="3" applyNumberFormat="1" applyFont="1" applyBorder="1" applyAlignment="1" applyProtection="1">
      <alignment horizontal="center" vertical="center"/>
      <protection locked="0"/>
    </xf>
    <xf numFmtId="49" fontId="6" fillId="0" borderId="0" xfId="3" applyNumberFormat="1"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3" fillId="2" borderId="17" xfId="0" applyFont="1" applyFill="1" applyBorder="1" applyAlignment="1">
      <alignment horizontal="left" vertical="center" indent="1"/>
    </xf>
    <xf numFmtId="0" fontId="3" fillId="2" borderId="18" xfId="0" applyFont="1" applyFill="1" applyBorder="1" applyAlignment="1">
      <alignment horizontal="left" vertical="center" indent="1"/>
    </xf>
    <xf numFmtId="0" fontId="3" fillId="2" borderId="9" xfId="0" applyFont="1" applyFill="1" applyBorder="1" applyAlignment="1">
      <alignment horizontal="left" vertical="center" indent="1"/>
    </xf>
    <xf numFmtId="0" fontId="3" fillId="2" borderId="7" xfId="0" applyFont="1" applyFill="1" applyBorder="1" applyAlignment="1">
      <alignment horizontal="left" vertical="center" indent="1"/>
    </xf>
    <xf numFmtId="0" fontId="5" fillId="0" borderId="0" xfId="0" applyFont="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14" xfId="0" applyBorder="1" applyAlignment="1">
      <alignment horizontal="center"/>
    </xf>
    <xf numFmtId="0" fontId="0" fillId="0" borderId="0" xfId="0" applyAlignment="1">
      <alignment horizontal="center"/>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0" fillId="0" borderId="0" xfId="0" applyFont="1" applyAlignment="1">
      <alignment horizont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49" fontId="6" fillId="0" borderId="14" xfId="0" applyNumberFormat="1" applyFont="1" applyBorder="1" applyAlignment="1" applyProtection="1">
      <alignment horizontal="lef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pplyProtection="1">
      <alignment horizontal="center" vertical="center"/>
      <protection locked="0"/>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4" fontId="5" fillId="0" borderId="7"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2" fillId="0" borderId="22" xfId="0" applyFont="1" applyBorder="1" applyAlignment="1">
      <alignment horizontal="center" vertical="center"/>
    </xf>
    <xf numFmtId="0" fontId="12" fillId="0" borderId="0" xfId="0" applyFont="1" applyAlignment="1">
      <alignment horizontal="center" vertical="center"/>
    </xf>
    <xf numFmtId="0" fontId="6"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49" fontId="6" fillId="0" borderId="14" xfId="3" applyNumberFormat="1" applyFont="1" applyBorder="1" applyAlignment="1" applyProtection="1">
      <alignment horizontal="center" vertical="center"/>
      <protection locked="0"/>
    </xf>
    <xf numFmtId="49" fontId="6" fillId="0" borderId="0" xfId="3" applyNumberFormat="1" applyFont="1" applyBorder="1" applyAlignment="1" applyProtection="1">
      <alignment horizontal="center" vertical="center"/>
      <protection locked="0"/>
    </xf>
  </cellXfs>
  <cellStyles count="4">
    <cellStyle name="Currency" xfId="3" builtinId="4"/>
    <cellStyle name="Hyperlink" xfId="1" builtinId="8"/>
    <cellStyle name="Normal" xfId="0" builtinId="0"/>
    <cellStyle name="Normal 6 2" xfId="2" xr:uid="{74D7FECE-B5D8-4625-9FA7-7AED9E1A25E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16566</xdr:colOff>
      <xdr:row>0</xdr:row>
      <xdr:rowOff>123825</xdr:rowOff>
    </xdr:from>
    <xdr:to>
      <xdr:col>4</xdr:col>
      <xdr:colOff>1362076</xdr:colOff>
      <xdr:row>3</xdr:row>
      <xdr:rowOff>2070</xdr:rowOff>
    </xdr:to>
    <xdr:pic>
      <xdr:nvPicPr>
        <xdr:cNvPr id="2" name="Picture 1">
          <a:extLst>
            <a:ext uri="{FF2B5EF4-FFF2-40B4-BE49-F238E27FC236}">
              <a16:creationId xmlns:a16="http://schemas.microsoft.com/office/drawing/2014/main" id="{F074D6C4-0F38-F347-2048-2EC44DC29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766" y="314325"/>
          <a:ext cx="2545660" cy="449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16566</xdr:colOff>
      <xdr:row>0</xdr:row>
      <xdr:rowOff>123825</xdr:rowOff>
    </xdr:from>
    <xdr:to>
      <xdr:col>4</xdr:col>
      <xdr:colOff>1362076</xdr:colOff>
      <xdr:row>3</xdr:row>
      <xdr:rowOff>2070</xdr:rowOff>
    </xdr:to>
    <xdr:pic>
      <xdr:nvPicPr>
        <xdr:cNvPr id="2" name="Picture 1">
          <a:extLst>
            <a:ext uri="{FF2B5EF4-FFF2-40B4-BE49-F238E27FC236}">
              <a16:creationId xmlns:a16="http://schemas.microsoft.com/office/drawing/2014/main" id="{16EB310A-3A5E-4110-A214-EC44F562A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766" y="123825"/>
          <a:ext cx="3336235" cy="449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C3:R141"/>
  <sheetViews>
    <sheetView showGridLines="0" tabSelected="1" topLeftCell="A124" zoomScaleNormal="100" zoomScaleSheetLayoutView="85" workbookViewId="0">
      <selection activeCell="I134" sqref="I134"/>
    </sheetView>
  </sheetViews>
  <sheetFormatPr defaultRowHeight="15" x14ac:dyDescent="0.25"/>
  <cols>
    <col min="3" max="3" width="8.28515625" customWidth="1"/>
    <col min="4" max="4" width="21.5703125" style="10" bestFit="1" customWidth="1"/>
    <col min="5" max="5" width="26.28515625" bestFit="1" customWidth="1"/>
    <col min="6" max="6" width="30.7109375" customWidth="1"/>
    <col min="7" max="7" width="7.5703125" customWidth="1"/>
    <col min="8" max="8" width="16.85546875" customWidth="1"/>
    <col min="9" max="9" width="17.28515625" bestFit="1" customWidth="1"/>
    <col min="10" max="10" width="17" bestFit="1" customWidth="1"/>
  </cols>
  <sheetData>
    <row r="3" spans="3:10" x14ac:dyDescent="0.25">
      <c r="C3" s="1"/>
      <c r="D3" s="13"/>
      <c r="E3" s="1"/>
      <c r="F3" s="1"/>
      <c r="G3" s="1"/>
      <c r="H3" s="83" t="s">
        <v>24</v>
      </c>
      <c r="I3" s="83"/>
      <c r="J3" s="83"/>
    </row>
    <row r="4" spans="3:10" x14ac:dyDescent="0.25">
      <c r="C4" s="1" t="s">
        <v>9</v>
      </c>
      <c r="D4" s="13"/>
      <c r="E4" s="1"/>
      <c r="F4" s="2"/>
      <c r="G4" s="1"/>
      <c r="H4" s="2"/>
      <c r="I4" s="3"/>
      <c r="J4" s="3"/>
    </row>
    <row r="5" spans="3:10" x14ac:dyDescent="0.25">
      <c r="D5" s="13" t="s">
        <v>10</v>
      </c>
      <c r="E5" s="1"/>
      <c r="F5" s="2"/>
      <c r="G5" s="1"/>
    </row>
    <row r="6" spans="3:10" x14ac:dyDescent="0.25">
      <c r="C6" s="1" t="s">
        <v>11</v>
      </c>
      <c r="D6" s="18"/>
      <c r="E6" s="4"/>
      <c r="F6" s="2"/>
      <c r="G6" s="1"/>
      <c r="H6" s="92" t="s">
        <v>15</v>
      </c>
      <c r="I6" s="92"/>
      <c r="J6" s="5" t="s">
        <v>16</v>
      </c>
    </row>
    <row r="7" spans="3:10" x14ac:dyDescent="0.25">
      <c r="C7" s="1" t="s">
        <v>12</v>
      </c>
      <c r="D7" s="19"/>
      <c r="E7" s="2"/>
      <c r="F7" s="2"/>
      <c r="G7" s="1"/>
      <c r="H7" s="93"/>
      <c r="I7" s="93"/>
      <c r="J7" s="6"/>
    </row>
    <row r="8" spans="3:10" x14ac:dyDescent="0.25">
      <c r="C8" s="2"/>
      <c r="D8" s="13"/>
      <c r="E8" s="1"/>
      <c r="F8" s="1"/>
      <c r="G8" s="2"/>
      <c r="H8" s="2"/>
      <c r="I8" s="2"/>
      <c r="J8" s="2"/>
    </row>
    <row r="9" spans="3:10" x14ac:dyDescent="0.25">
      <c r="C9" s="1"/>
      <c r="D9" s="13"/>
      <c r="E9" s="1"/>
      <c r="F9" s="1"/>
      <c r="G9" s="2"/>
      <c r="H9" s="2"/>
      <c r="I9" s="2"/>
      <c r="J9" s="2"/>
    </row>
    <row r="10" spans="3:10" x14ac:dyDescent="0.25">
      <c r="C10" s="2"/>
      <c r="D10" s="19"/>
      <c r="E10" s="2"/>
      <c r="F10" s="2"/>
      <c r="G10" s="2"/>
    </row>
    <row r="11" spans="3:10" x14ac:dyDescent="0.25">
      <c r="C11" s="25" t="s">
        <v>7</v>
      </c>
      <c r="D11" s="26"/>
      <c r="E11" s="27"/>
      <c r="F11" s="1"/>
      <c r="H11" s="94" t="s">
        <v>17</v>
      </c>
      <c r="I11" s="95"/>
      <c r="J11" s="96"/>
    </row>
    <row r="12" spans="3:10" x14ac:dyDescent="0.25">
      <c r="C12" s="1" t="s">
        <v>3</v>
      </c>
      <c r="D12" s="13"/>
      <c r="E12" s="1"/>
      <c r="F12" s="1"/>
      <c r="H12" s="1" t="s">
        <v>3</v>
      </c>
      <c r="I12" s="2" t="s">
        <v>18</v>
      </c>
      <c r="J12" s="2"/>
    </row>
    <row r="13" spans="3:10" x14ac:dyDescent="0.25">
      <c r="C13" s="1" t="s">
        <v>4</v>
      </c>
      <c r="D13" s="13"/>
      <c r="E13" s="1"/>
      <c r="F13" s="1"/>
      <c r="H13" s="1" t="s">
        <v>19</v>
      </c>
      <c r="I13" s="2"/>
      <c r="J13" s="2"/>
    </row>
    <row r="14" spans="3:10" x14ac:dyDescent="0.25">
      <c r="C14" s="1" t="s">
        <v>2</v>
      </c>
      <c r="D14" s="13"/>
      <c r="E14" s="11"/>
      <c r="F14" s="1"/>
      <c r="H14" s="1" t="s">
        <v>20</v>
      </c>
      <c r="I14" s="2"/>
      <c r="J14" s="2"/>
    </row>
    <row r="15" spans="3:10" x14ac:dyDescent="0.25">
      <c r="C15" s="1" t="s">
        <v>13</v>
      </c>
      <c r="D15" s="19"/>
      <c r="E15" s="1"/>
      <c r="F15" s="1"/>
      <c r="H15" s="1"/>
      <c r="I15" s="2"/>
      <c r="J15" s="2"/>
    </row>
    <row r="16" spans="3:10" x14ac:dyDescent="0.25">
      <c r="C16" s="1" t="s">
        <v>5</v>
      </c>
      <c r="D16" s="19"/>
      <c r="E16" s="17"/>
      <c r="F16" s="2"/>
      <c r="G16" s="2"/>
      <c r="H16" s="2"/>
      <c r="I16" s="2"/>
      <c r="J16" s="2"/>
    </row>
    <row r="17" spans="3:18" x14ac:dyDescent="0.25">
      <c r="C17" s="2" t="s">
        <v>6</v>
      </c>
      <c r="D17" s="19"/>
      <c r="E17" s="7"/>
      <c r="F17" s="2"/>
      <c r="G17" s="2"/>
      <c r="H17" s="89" t="s">
        <v>21</v>
      </c>
      <c r="I17" s="90"/>
      <c r="J17" s="91"/>
    </row>
    <row r="18" spans="3:18" x14ac:dyDescent="0.25">
      <c r="F18" s="2"/>
      <c r="G18" s="2"/>
      <c r="H18" s="97">
        <v>45810</v>
      </c>
      <c r="I18" s="98"/>
      <c r="J18" s="99"/>
    </row>
    <row r="19" spans="3:18" ht="15.75" x14ac:dyDescent="0.25">
      <c r="C19" s="1"/>
      <c r="D19" s="13"/>
      <c r="E19" s="1"/>
      <c r="F19" s="1"/>
      <c r="G19" s="2"/>
      <c r="H19" s="2"/>
      <c r="I19" s="2"/>
      <c r="J19" s="2"/>
      <c r="R19" s="12"/>
    </row>
    <row r="20" spans="3:18" ht="15.75" x14ac:dyDescent="0.25">
      <c r="C20" s="88" t="s">
        <v>22</v>
      </c>
      <c r="D20" s="88"/>
      <c r="E20" s="71" t="s">
        <v>23</v>
      </c>
      <c r="F20" s="71"/>
      <c r="G20" s="71"/>
      <c r="H20" s="2"/>
      <c r="I20" s="2"/>
      <c r="J20" s="2"/>
      <c r="R20" s="12"/>
    </row>
    <row r="21" spans="3:18" ht="15.75" x14ac:dyDescent="0.25">
      <c r="C21" s="1"/>
      <c r="D21" s="13"/>
      <c r="E21" s="1"/>
      <c r="F21" s="1"/>
      <c r="G21" s="2"/>
      <c r="H21" s="2"/>
      <c r="I21" s="2"/>
      <c r="J21" s="2"/>
      <c r="R21" s="12"/>
    </row>
    <row r="22" spans="3:18" x14ac:dyDescent="0.25">
      <c r="C22" s="84" t="s">
        <v>25</v>
      </c>
      <c r="D22" s="85"/>
      <c r="E22" s="31"/>
      <c r="F22" s="32"/>
      <c r="G22" s="32"/>
      <c r="H22" s="16" t="s">
        <v>0</v>
      </c>
      <c r="I22" s="14" t="s">
        <v>28</v>
      </c>
      <c r="J22" s="14" t="s">
        <v>1</v>
      </c>
    </row>
    <row r="23" spans="3:18" x14ac:dyDescent="0.25">
      <c r="C23" s="33"/>
      <c r="D23" s="34"/>
      <c r="E23" s="102" t="s">
        <v>52</v>
      </c>
      <c r="F23" s="36"/>
      <c r="G23" s="35"/>
      <c r="H23" s="37"/>
      <c r="I23" s="15"/>
      <c r="J23" s="21"/>
    </row>
    <row r="24" spans="3:18" x14ac:dyDescent="0.25">
      <c r="C24" s="38"/>
      <c r="E24" s="103"/>
      <c r="F24" s="13"/>
      <c r="H24" s="39"/>
      <c r="I24" s="15"/>
      <c r="J24" s="22"/>
    </row>
    <row r="25" spans="3:18" x14ac:dyDescent="0.25">
      <c r="C25" s="86" t="s">
        <v>41</v>
      </c>
      <c r="D25" s="87"/>
      <c r="F25" s="13"/>
      <c r="H25" s="39"/>
      <c r="I25" s="15"/>
      <c r="J25" s="22"/>
    </row>
    <row r="26" spans="3:18" x14ac:dyDescent="0.25">
      <c r="C26" s="50"/>
      <c r="D26" s="51"/>
      <c r="F26" s="13"/>
      <c r="H26" s="39"/>
      <c r="I26" s="15"/>
      <c r="J26" s="22"/>
    </row>
    <row r="27" spans="3:18" x14ac:dyDescent="0.25">
      <c r="C27" s="72" t="s">
        <v>26</v>
      </c>
      <c r="D27" s="73"/>
      <c r="F27" s="13"/>
      <c r="H27" s="39">
        <v>1</v>
      </c>
      <c r="I27" s="15"/>
      <c r="J27" s="22"/>
    </row>
    <row r="28" spans="3:18" s="55" customFormat="1" ht="15" customHeight="1" x14ac:dyDescent="0.25">
      <c r="C28" s="81" t="s">
        <v>54</v>
      </c>
      <c r="D28" s="82"/>
      <c r="E28" s="82"/>
      <c r="F28" s="82"/>
      <c r="H28" s="56"/>
      <c r="I28" s="57"/>
      <c r="J28" s="58"/>
    </row>
    <row r="29" spans="3:18" x14ac:dyDescent="0.25">
      <c r="C29" s="81"/>
      <c r="D29" s="82"/>
      <c r="E29" s="82"/>
      <c r="F29" s="82"/>
      <c r="H29" s="39"/>
      <c r="I29" s="15"/>
      <c r="J29" s="22"/>
    </row>
    <row r="30" spans="3:18" x14ac:dyDescent="0.25">
      <c r="C30" s="81"/>
      <c r="D30" s="82"/>
      <c r="E30" s="82"/>
      <c r="F30" s="82"/>
      <c r="H30" s="39"/>
      <c r="I30" s="15"/>
      <c r="J30" s="22"/>
    </row>
    <row r="31" spans="3:18" x14ac:dyDescent="0.25">
      <c r="C31" s="52"/>
      <c r="D31" s="53"/>
      <c r="E31" s="53"/>
      <c r="F31" s="53"/>
      <c r="H31" s="39"/>
      <c r="I31" s="15"/>
      <c r="J31" s="22"/>
    </row>
    <row r="32" spans="3:18" x14ac:dyDescent="0.25">
      <c r="C32" s="76" t="s">
        <v>30</v>
      </c>
      <c r="D32" s="77"/>
      <c r="F32" s="13"/>
      <c r="H32" s="39">
        <v>1</v>
      </c>
      <c r="I32" s="15"/>
      <c r="J32" s="22"/>
    </row>
    <row r="33" spans="3:10" x14ac:dyDescent="0.25">
      <c r="C33" s="49"/>
      <c r="D33" s="54"/>
      <c r="F33" s="13"/>
      <c r="H33" s="39"/>
      <c r="I33" s="15"/>
      <c r="J33" s="22"/>
    </row>
    <row r="34" spans="3:10" x14ac:dyDescent="0.25">
      <c r="C34" s="79" t="s">
        <v>32</v>
      </c>
      <c r="D34" s="80"/>
      <c r="E34" s="53"/>
      <c r="F34" s="53"/>
      <c r="H34" s="39"/>
      <c r="I34" s="15"/>
      <c r="J34" s="22"/>
    </row>
    <row r="35" spans="3:10" ht="15" customHeight="1" x14ac:dyDescent="0.25">
      <c r="C35" s="81" t="s">
        <v>34</v>
      </c>
      <c r="D35" s="82"/>
      <c r="E35" s="82"/>
      <c r="F35" s="82"/>
      <c r="H35" s="39"/>
      <c r="I35" s="15"/>
      <c r="J35" s="22"/>
    </row>
    <row r="36" spans="3:10" x14ac:dyDescent="0.25">
      <c r="C36" s="81"/>
      <c r="D36" s="82"/>
      <c r="E36" s="82"/>
      <c r="F36" s="82"/>
      <c r="H36" s="39"/>
      <c r="I36" s="15"/>
      <c r="J36" s="22"/>
    </row>
    <row r="37" spans="3:10" x14ac:dyDescent="0.25">
      <c r="C37" s="74" t="s">
        <v>27</v>
      </c>
      <c r="D37" s="75"/>
      <c r="F37" s="13"/>
      <c r="H37" s="39">
        <v>20</v>
      </c>
      <c r="I37" s="15">
        <v>1250</v>
      </c>
      <c r="J37" s="22"/>
    </row>
    <row r="38" spans="3:10" x14ac:dyDescent="0.25">
      <c r="C38" s="76" t="s">
        <v>29</v>
      </c>
      <c r="D38" s="77"/>
      <c r="F38" s="13"/>
      <c r="H38" s="39">
        <v>2</v>
      </c>
      <c r="I38" s="15">
        <v>1250</v>
      </c>
      <c r="J38" s="22"/>
    </row>
    <row r="39" spans="3:10" x14ac:dyDescent="0.25">
      <c r="C39" s="49"/>
      <c r="D39" s="54"/>
      <c r="F39" s="13"/>
      <c r="H39" s="39"/>
      <c r="I39" s="15"/>
      <c r="J39" s="22"/>
    </row>
    <row r="40" spans="3:10" x14ac:dyDescent="0.25">
      <c r="C40" s="72" t="s">
        <v>33</v>
      </c>
      <c r="D40" s="73"/>
      <c r="F40" s="13"/>
      <c r="H40" s="39"/>
      <c r="I40" s="15"/>
      <c r="J40" s="22"/>
    </row>
    <row r="41" spans="3:10" ht="15" customHeight="1" x14ac:dyDescent="0.25">
      <c r="C41" s="100" t="s">
        <v>37</v>
      </c>
      <c r="D41" s="101"/>
      <c r="E41" s="101"/>
      <c r="F41" s="101"/>
      <c r="H41" s="39"/>
      <c r="I41" s="15"/>
      <c r="J41" s="22"/>
    </row>
    <row r="42" spans="3:10" x14ac:dyDescent="0.25">
      <c r="C42" s="100"/>
      <c r="D42" s="101"/>
      <c r="E42" s="101"/>
      <c r="F42" s="101"/>
      <c r="H42" s="39"/>
      <c r="I42" s="15"/>
      <c r="J42" s="22"/>
    </row>
    <row r="43" spans="3:10" x14ac:dyDescent="0.25">
      <c r="C43" s="76" t="s">
        <v>31</v>
      </c>
      <c r="D43" s="77"/>
      <c r="F43" s="13"/>
      <c r="H43" s="39">
        <v>1</v>
      </c>
      <c r="I43" s="15"/>
      <c r="J43" s="22"/>
    </row>
    <row r="44" spans="3:10" x14ac:dyDescent="0.25">
      <c r="C44" s="78" t="s">
        <v>36</v>
      </c>
      <c r="D44" s="71"/>
      <c r="E44" s="53"/>
      <c r="F44" s="53"/>
      <c r="H44" s="39">
        <v>1</v>
      </c>
      <c r="I44" s="15"/>
      <c r="J44" s="22"/>
    </row>
    <row r="45" spans="3:10" x14ac:dyDescent="0.25">
      <c r="C45" s="78" t="s">
        <v>53</v>
      </c>
      <c r="D45" s="71"/>
      <c r="E45" s="53"/>
      <c r="F45" s="53"/>
      <c r="H45" s="39">
        <v>3</v>
      </c>
      <c r="I45" s="15"/>
      <c r="J45" s="22"/>
    </row>
    <row r="46" spans="3:10" x14ac:dyDescent="0.25">
      <c r="C46" s="48"/>
      <c r="D46" s="29"/>
      <c r="E46" s="53"/>
      <c r="F46" s="53"/>
      <c r="H46" s="39"/>
      <c r="I46" s="15"/>
      <c r="J46" s="22"/>
    </row>
    <row r="47" spans="3:10" x14ac:dyDescent="0.25">
      <c r="C47" s="86" t="s">
        <v>43</v>
      </c>
      <c r="D47" s="87"/>
      <c r="E47" s="87"/>
      <c r="F47" s="13"/>
      <c r="H47" s="39"/>
      <c r="I47" s="15"/>
      <c r="J47" s="22"/>
    </row>
    <row r="48" spans="3:10" x14ac:dyDescent="0.25">
      <c r="C48" s="76" t="s">
        <v>82</v>
      </c>
      <c r="D48" s="77"/>
      <c r="F48" s="13"/>
      <c r="H48" s="39"/>
      <c r="I48" s="15">
        <v>8.75</v>
      </c>
      <c r="J48" s="22"/>
    </row>
    <row r="49" spans="3:10" x14ac:dyDescent="0.25">
      <c r="C49" s="76" t="s">
        <v>48</v>
      </c>
      <c r="D49" s="77"/>
      <c r="F49" s="13"/>
      <c r="H49" s="39"/>
      <c r="I49" s="15">
        <v>115</v>
      </c>
      <c r="J49" s="22"/>
    </row>
    <row r="50" spans="3:10" x14ac:dyDescent="0.25">
      <c r="C50" s="76" t="s">
        <v>49</v>
      </c>
      <c r="D50" s="77"/>
      <c r="F50" s="13"/>
      <c r="H50" s="39"/>
      <c r="I50" s="15"/>
      <c r="J50" s="22"/>
    </row>
    <row r="51" spans="3:10" x14ac:dyDescent="0.25">
      <c r="C51" s="76" t="s">
        <v>35</v>
      </c>
      <c r="D51" s="77"/>
      <c r="F51" s="13"/>
      <c r="H51" s="39"/>
      <c r="I51" s="15"/>
      <c r="J51" s="22"/>
    </row>
    <row r="52" spans="3:10" x14ac:dyDescent="0.25">
      <c r="C52" s="38"/>
      <c r="D52" s="30"/>
      <c r="F52" s="13"/>
      <c r="H52" s="39"/>
      <c r="I52" s="15"/>
      <c r="J52" s="22"/>
    </row>
    <row r="53" spans="3:10" x14ac:dyDescent="0.25">
      <c r="C53" s="86" t="s">
        <v>42</v>
      </c>
      <c r="D53" s="87"/>
      <c r="F53" s="13"/>
      <c r="H53" s="39"/>
      <c r="I53" s="15"/>
      <c r="J53" s="22"/>
    </row>
    <row r="54" spans="3:10" x14ac:dyDescent="0.25">
      <c r="C54" s="50"/>
      <c r="D54" s="51"/>
      <c r="F54" s="13"/>
      <c r="H54" s="39"/>
      <c r="I54" s="15"/>
      <c r="J54" s="22"/>
    </row>
    <row r="55" spans="3:10" x14ac:dyDescent="0.25">
      <c r="C55" s="79" t="s">
        <v>32</v>
      </c>
      <c r="D55" s="80"/>
      <c r="E55" s="53"/>
      <c r="F55" s="53"/>
      <c r="H55" s="39"/>
      <c r="I55" s="15"/>
      <c r="J55" s="22"/>
    </row>
    <row r="56" spans="3:10" ht="15" customHeight="1" x14ac:dyDescent="0.25">
      <c r="C56" s="81" t="s">
        <v>34</v>
      </c>
      <c r="D56" s="82"/>
      <c r="E56" s="82"/>
      <c r="F56" s="82"/>
      <c r="H56" s="39"/>
      <c r="I56" s="15"/>
      <c r="J56" s="22"/>
    </row>
    <row r="57" spans="3:10" x14ac:dyDescent="0.25">
      <c r="C57" s="81"/>
      <c r="D57" s="82"/>
      <c r="E57" s="82"/>
      <c r="F57" s="82"/>
      <c r="H57" s="39"/>
      <c r="I57" s="15"/>
      <c r="J57" s="22"/>
    </row>
    <row r="58" spans="3:10" x14ac:dyDescent="0.25">
      <c r="C58" s="74" t="s">
        <v>27</v>
      </c>
      <c r="D58" s="75"/>
      <c r="F58" s="13"/>
      <c r="H58" s="39">
        <v>44</v>
      </c>
      <c r="I58" s="15"/>
      <c r="J58" s="22"/>
    </row>
    <row r="59" spans="3:10" x14ac:dyDescent="0.25">
      <c r="C59" s="49"/>
      <c r="D59" s="54"/>
      <c r="F59" s="13"/>
      <c r="H59" s="39"/>
      <c r="I59" s="15"/>
      <c r="J59" s="22"/>
    </row>
    <row r="60" spans="3:10" x14ac:dyDescent="0.25">
      <c r="C60" s="72" t="s">
        <v>33</v>
      </c>
      <c r="D60" s="73"/>
      <c r="F60" s="13"/>
      <c r="H60" s="39"/>
      <c r="I60" s="15"/>
      <c r="J60" s="22"/>
    </row>
    <row r="61" spans="3:10" ht="15" customHeight="1" x14ac:dyDescent="0.25">
      <c r="C61" s="100" t="s">
        <v>37</v>
      </c>
      <c r="D61" s="101"/>
      <c r="E61" s="101"/>
      <c r="F61" s="101"/>
      <c r="H61" s="39"/>
      <c r="I61" s="15"/>
      <c r="J61" s="22"/>
    </row>
    <row r="62" spans="3:10" x14ac:dyDescent="0.25">
      <c r="C62" s="100"/>
      <c r="D62" s="101"/>
      <c r="E62" s="101"/>
      <c r="F62" s="101"/>
      <c r="H62" s="39"/>
      <c r="I62" s="15"/>
      <c r="J62" s="22"/>
    </row>
    <row r="63" spans="3:10" x14ac:dyDescent="0.25">
      <c r="C63" s="76" t="s">
        <v>38</v>
      </c>
      <c r="D63" s="77"/>
      <c r="F63" s="13"/>
      <c r="H63" s="39">
        <v>1</v>
      </c>
      <c r="I63" s="15"/>
      <c r="J63" s="22"/>
    </row>
    <row r="64" spans="3:10" x14ac:dyDescent="0.25">
      <c r="C64" s="78" t="s">
        <v>39</v>
      </c>
      <c r="D64" s="71"/>
      <c r="E64" s="53"/>
      <c r="F64" s="53"/>
      <c r="H64" s="39">
        <v>1</v>
      </c>
      <c r="I64" s="15"/>
      <c r="J64" s="22"/>
    </row>
    <row r="65" spans="3:10" x14ac:dyDescent="0.25">
      <c r="C65" s="78" t="s">
        <v>40</v>
      </c>
      <c r="D65" s="71"/>
      <c r="E65" s="53"/>
      <c r="F65" s="53"/>
      <c r="H65" s="39">
        <v>1</v>
      </c>
      <c r="I65" s="15"/>
      <c r="J65" s="22"/>
    </row>
    <row r="66" spans="3:10" x14ac:dyDescent="0.25">
      <c r="C66" s="78" t="s">
        <v>53</v>
      </c>
      <c r="D66" s="71"/>
      <c r="E66" s="53"/>
      <c r="F66" s="53"/>
      <c r="H66" s="39">
        <v>3</v>
      </c>
      <c r="I66" s="15"/>
      <c r="J66" s="22"/>
    </row>
    <row r="67" spans="3:10" x14ac:dyDescent="0.25">
      <c r="C67" s="48"/>
      <c r="D67" s="29"/>
      <c r="E67" s="53"/>
      <c r="F67" s="53"/>
      <c r="H67" s="39"/>
      <c r="I67" s="15"/>
      <c r="J67" s="22"/>
    </row>
    <row r="68" spans="3:10" x14ac:dyDescent="0.25">
      <c r="C68" s="86" t="s">
        <v>46</v>
      </c>
      <c r="D68" s="87"/>
      <c r="E68" s="87"/>
      <c r="F68" s="13"/>
      <c r="H68" s="39"/>
      <c r="I68" s="15"/>
      <c r="J68" s="22"/>
    </row>
    <row r="69" spans="3:10" x14ac:dyDescent="0.25">
      <c r="C69" s="76" t="s">
        <v>47</v>
      </c>
      <c r="D69" s="77"/>
      <c r="F69" s="13"/>
      <c r="H69" s="39"/>
      <c r="I69" s="15"/>
      <c r="J69" s="22"/>
    </row>
    <row r="70" spans="3:10" x14ac:dyDescent="0.25">
      <c r="C70" s="76" t="s">
        <v>48</v>
      </c>
      <c r="D70" s="77"/>
      <c r="F70" s="13"/>
      <c r="H70" s="39"/>
      <c r="I70" s="15"/>
      <c r="J70" s="22"/>
    </row>
    <row r="71" spans="3:10" x14ac:dyDescent="0.25">
      <c r="C71" s="76" t="s">
        <v>49</v>
      </c>
      <c r="D71" s="77"/>
      <c r="F71" s="13"/>
      <c r="H71" s="39"/>
      <c r="I71" s="15"/>
      <c r="J71" s="22"/>
    </row>
    <row r="72" spans="3:10" x14ac:dyDescent="0.25">
      <c r="C72" s="76" t="s">
        <v>35</v>
      </c>
      <c r="D72" s="77"/>
      <c r="F72" s="13"/>
      <c r="H72" s="39"/>
      <c r="I72" s="15"/>
      <c r="J72" s="22"/>
    </row>
    <row r="73" spans="3:10" x14ac:dyDescent="0.25">
      <c r="C73" s="38"/>
      <c r="E73" s="40"/>
      <c r="F73" s="41"/>
      <c r="H73" s="39"/>
      <c r="I73" s="15"/>
      <c r="J73" s="22"/>
    </row>
    <row r="74" spans="3:10" x14ac:dyDescent="0.25">
      <c r="C74" s="86" t="s">
        <v>44</v>
      </c>
      <c r="D74" s="87"/>
      <c r="F74" s="13"/>
      <c r="H74" s="39"/>
      <c r="I74" s="15"/>
      <c r="J74" s="22"/>
    </row>
    <row r="75" spans="3:10" x14ac:dyDescent="0.25">
      <c r="C75" s="50"/>
      <c r="D75" s="51"/>
      <c r="F75" s="13"/>
      <c r="H75" s="39"/>
      <c r="I75" s="15"/>
      <c r="J75" s="22"/>
    </row>
    <row r="76" spans="3:10" x14ac:dyDescent="0.25">
      <c r="C76" s="79" t="s">
        <v>32</v>
      </c>
      <c r="D76" s="80"/>
      <c r="E76" s="53"/>
      <c r="F76" s="53"/>
      <c r="H76" s="39"/>
      <c r="I76" s="15"/>
      <c r="J76" s="22"/>
    </row>
    <row r="77" spans="3:10" ht="15" customHeight="1" x14ac:dyDescent="0.25">
      <c r="C77" s="81" t="s">
        <v>34</v>
      </c>
      <c r="D77" s="82"/>
      <c r="E77" s="82"/>
      <c r="F77" s="82"/>
      <c r="H77" s="39"/>
      <c r="I77" s="15"/>
      <c r="J77" s="22"/>
    </row>
    <row r="78" spans="3:10" x14ac:dyDescent="0.25">
      <c r="C78" s="81"/>
      <c r="D78" s="82"/>
      <c r="E78" s="82"/>
      <c r="F78" s="82"/>
      <c r="H78" s="39"/>
      <c r="I78" s="15"/>
      <c r="J78" s="22"/>
    </row>
    <row r="79" spans="3:10" x14ac:dyDescent="0.25">
      <c r="C79" s="74" t="s">
        <v>27</v>
      </c>
      <c r="D79" s="75"/>
      <c r="F79" s="13"/>
      <c r="H79" s="39">
        <v>44</v>
      </c>
      <c r="I79" s="15">
        <v>1250</v>
      </c>
      <c r="J79" s="22"/>
    </row>
    <row r="80" spans="3:10" x14ac:dyDescent="0.25">
      <c r="C80" s="49"/>
      <c r="D80" s="54"/>
      <c r="F80" s="13"/>
      <c r="H80" s="39"/>
      <c r="I80" s="15"/>
      <c r="J80" s="22"/>
    </row>
    <row r="81" spans="3:10" x14ac:dyDescent="0.25">
      <c r="C81" s="72" t="s">
        <v>33</v>
      </c>
      <c r="D81" s="73"/>
      <c r="F81" s="13"/>
      <c r="H81" s="39"/>
      <c r="I81" s="15"/>
      <c r="J81" s="22"/>
    </row>
    <row r="82" spans="3:10" ht="15" customHeight="1" x14ac:dyDescent="0.25">
      <c r="C82" s="100" t="s">
        <v>37</v>
      </c>
      <c r="D82" s="101"/>
      <c r="E82" s="101"/>
      <c r="F82" s="101"/>
      <c r="H82" s="39"/>
      <c r="I82" s="15"/>
      <c r="J82" s="22"/>
    </row>
    <row r="83" spans="3:10" x14ac:dyDescent="0.25">
      <c r="C83" s="100"/>
      <c r="D83" s="101"/>
      <c r="E83" s="101"/>
      <c r="F83" s="101"/>
      <c r="H83" s="39"/>
      <c r="I83" s="15"/>
      <c r="J83" s="22"/>
    </row>
    <row r="84" spans="3:10" x14ac:dyDescent="0.25">
      <c r="C84" s="76" t="s">
        <v>38</v>
      </c>
      <c r="D84" s="77"/>
      <c r="F84" s="13"/>
      <c r="H84" s="39">
        <v>1</v>
      </c>
      <c r="I84" s="15"/>
      <c r="J84" s="22"/>
    </row>
    <row r="85" spans="3:10" x14ac:dyDescent="0.25">
      <c r="C85" s="78" t="s">
        <v>39</v>
      </c>
      <c r="D85" s="71"/>
      <c r="E85" s="53"/>
      <c r="F85" s="53"/>
      <c r="H85" s="39">
        <v>1</v>
      </c>
      <c r="I85" s="15"/>
      <c r="J85" s="22"/>
    </row>
    <row r="86" spans="3:10" x14ac:dyDescent="0.25">
      <c r="C86" s="78" t="s">
        <v>40</v>
      </c>
      <c r="D86" s="71"/>
      <c r="E86" s="53"/>
      <c r="F86" s="53"/>
      <c r="H86" s="39">
        <v>1</v>
      </c>
      <c r="I86" s="15"/>
      <c r="J86" s="22"/>
    </row>
    <row r="87" spans="3:10" x14ac:dyDescent="0.25">
      <c r="C87" s="78" t="s">
        <v>53</v>
      </c>
      <c r="D87" s="71"/>
      <c r="E87" s="53"/>
      <c r="F87" s="53"/>
      <c r="H87" s="39">
        <v>3</v>
      </c>
      <c r="I87" s="15"/>
      <c r="J87" s="22"/>
    </row>
    <row r="88" spans="3:10" x14ac:dyDescent="0.25">
      <c r="C88" s="48"/>
      <c r="D88" s="29"/>
      <c r="E88" s="53"/>
      <c r="F88" s="53"/>
      <c r="H88" s="39"/>
      <c r="I88" s="15"/>
      <c r="J88" s="22"/>
    </row>
    <row r="89" spans="3:10" x14ac:dyDescent="0.25">
      <c r="C89" s="86" t="s">
        <v>45</v>
      </c>
      <c r="D89" s="87"/>
      <c r="E89" s="87"/>
      <c r="F89" s="13"/>
      <c r="H89" s="39"/>
      <c r="I89" s="15"/>
      <c r="J89" s="22"/>
    </row>
    <row r="90" spans="3:10" x14ac:dyDescent="0.25">
      <c r="C90" s="76" t="s">
        <v>47</v>
      </c>
      <c r="D90" s="77"/>
      <c r="F90" s="13"/>
      <c r="H90" s="39"/>
      <c r="I90" s="15"/>
      <c r="J90" s="22"/>
    </row>
    <row r="91" spans="3:10" x14ac:dyDescent="0.25">
      <c r="C91" s="76" t="s">
        <v>48</v>
      </c>
      <c r="D91" s="77"/>
      <c r="F91" s="13"/>
      <c r="H91" s="39"/>
      <c r="I91" s="15"/>
      <c r="J91" s="22"/>
    </row>
    <row r="92" spans="3:10" x14ac:dyDescent="0.25">
      <c r="C92" s="76" t="s">
        <v>49</v>
      </c>
      <c r="D92" s="77"/>
      <c r="F92" s="13"/>
      <c r="H92" s="39"/>
      <c r="I92" s="15"/>
      <c r="J92" s="22"/>
    </row>
    <row r="93" spans="3:10" x14ac:dyDescent="0.25">
      <c r="C93" s="76" t="s">
        <v>35</v>
      </c>
      <c r="D93" s="77"/>
      <c r="F93" s="13"/>
      <c r="H93" s="39"/>
      <c r="I93" s="15"/>
      <c r="J93" s="22"/>
    </row>
    <row r="94" spans="3:10" x14ac:dyDescent="0.25">
      <c r="C94" s="38"/>
      <c r="F94" s="42"/>
      <c r="H94" s="39"/>
      <c r="I94" s="15"/>
      <c r="J94" s="22"/>
    </row>
    <row r="95" spans="3:10" x14ac:dyDescent="0.25">
      <c r="C95" s="86" t="s">
        <v>50</v>
      </c>
      <c r="D95" s="87"/>
      <c r="F95" s="13"/>
      <c r="H95" s="39"/>
      <c r="I95" s="15"/>
      <c r="J95" s="22"/>
    </row>
    <row r="96" spans="3:10" x14ac:dyDescent="0.25">
      <c r="C96" s="50"/>
      <c r="D96" s="51"/>
      <c r="F96" s="13"/>
      <c r="H96" s="39"/>
      <c r="I96" s="15"/>
      <c r="J96" s="22"/>
    </row>
    <row r="97" spans="3:10" x14ac:dyDescent="0.25">
      <c r="C97" s="79" t="s">
        <v>32</v>
      </c>
      <c r="D97" s="80"/>
      <c r="E97" s="53"/>
      <c r="F97" s="53"/>
      <c r="H97" s="39"/>
      <c r="I97" s="15"/>
      <c r="J97" s="22"/>
    </row>
    <row r="98" spans="3:10" ht="15" customHeight="1" x14ac:dyDescent="0.25">
      <c r="C98" s="81" t="s">
        <v>34</v>
      </c>
      <c r="D98" s="82"/>
      <c r="E98" s="82"/>
      <c r="F98" s="82"/>
      <c r="H98" s="39"/>
      <c r="I98" s="15"/>
      <c r="J98" s="22"/>
    </row>
    <row r="99" spans="3:10" x14ac:dyDescent="0.25">
      <c r="C99" s="81"/>
      <c r="D99" s="82"/>
      <c r="E99" s="82"/>
      <c r="F99" s="82"/>
      <c r="H99" s="39"/>
      <c r="I99" s="15"/>
      <c r="J99" s="22"/>
    </row>
    <row r="100" spans="3:10" x14ac:dyDescent="0.25">
      <c r="C100" s="74" t="s">
        <v>27</v>
      </c>
      <c r="D100" s="75"/>
      <c r="F100" s="13"/>
      <c r="H100" s="39">
        <v>33</v>
      </c>
      <c r="I100" s="15">
        <v>1250</v>
      </c>
      <c r="J100" s="22"/>
    </row>
    <row r="101" spans="3:10" x14ac:dyDescent="0.25">
      <c r="C101" s="49"/>
      <c r="D101" s="54"/>
      <c r="F101" s="13"/>
      <c r="H101" s="39"/>
      <c r="I101" s="15"/>
      <c r="J101" s="22"/>
    </row>
    <row r="102" spans="3:10" x14ac:dyDescent="0.25">
      <c r="C102" s="72" t="s">
        <v>33</v>
      </c>
      <c r="D102" s="73"/>
      <c r="F102" s="13"/>
      <c r="H102" s="39"/>
      <c r="I102" s="15"/>
      <c r="J102" s="22"/>
    </row>
    <row r="103" spans="3:10" ht="15" customHeight="1" x14ac:dyDescent="0.25">
      <c r="C103" s="100" t="s">
        <v>37</v>
      </c>
      <c r="D103" s="101"/>
      <c r="E103" s="101"/>
      <c r="F103" s="101"/>
      <c r="H103" s="39"/>
      <c r="I103" s="15"/>
      <c r="J103" s="22"/>
    </row>
    <row r="104" spans="3:10" x14ac:dyDescent="0.25">
      <c r="C104" s="100"/>
      <c r="D104" s="101"/>
      <c r="E104" s="101"/>
      <c r="F104" s="101"/>
      <c r="H104" s="39"/>
      <c r="I104" s="15"/>
      <c r="J104" s="22"/>
    </row>
    <row r="105" spans="3:10" x14ac:dyDescent="0.25">
      <c r="C105" s="76" t="s">
        <v>38</v>
      </c>
      <c r="D105" s="77"/>
      <c r="F105" s="13"/>
      <c r="H105" s="39">
        <v>1</v>
      </c>
      <c r="I105" s="15"/>
      <c r="J105" s="22"/>
    </row>
    <row r="106" spans="3:10" x14ac:dyDescent="0.25">
      <c r="C106" s="78" t="s">
        <v>39</v>
      </c>
      <c r="D106" s="71"/>
      <c r="E106" s="53"/>
      <c r="F106" s="53"/>
      <c r="H106" s="39">
        <v>1</v>
      </c>
      <c r="I106" s="15"/>
      <c r="J106" s="22"/>
    </row>
    <row r="107" spans="3:10" x14ac:dyDescent="0.25">
      <c r="C107" s="78" t="s">
        <v>53</v>
      </c>
      <c r="D107" s="71"/>
      <c r="E107" s="53"/>
      <c r="F107" s="53"/>
      <c r="H107" s="39">
        <v>3</v>
      </c>
      <c r="I107" s="15"/>
      <c r="J107" s="22"/>
    </row>
    <row r="108" spans="3:10" x14ac:dyDescent="0.25">
      <c r="C108" s="48"/>
      <c r="D108" s="29"/>
      <c r="E108" s="53"/>
      <c r="F108" s="53"/>
      <c r="H108" s="39"/>
      <c r="I108" s="15"/>
      <c r="J108" s="22"/>
    </row>
    <row r="109" spans="3:10" x14ac:dyDescent="0.25">
      <c r="C109" s="86" t="s">
        <v>51</v>
      </c>
      <c r="D109" s="87"/>
      <c r="E109" s="87"/>
      <c r="F109" s="13"/>
      <c r="H109" s="39"/>
      <c r="I109" s="15"/>
      <c r="J109" s="22"/>
    </row>
    <row r="110" spans="3:10" x14ac:dyDescent="0.25">
      <c r="C110" s="76" t="s">
        <v>47</v>
      </c>
      <c r="D110" s="77"/>
      <c r="F110" s="13"/>
      <c r="H110" s="39"/>
      <c r="I110" s="15"/>
      <c r="J110" s="22"/>
    </row>
    <row r="111" spans="3:10" x14ac:dyDescent="0.25">
      <c r="C111" s="76" t="s">
        <v>48</v>
      </c>
      <c r="D111" s="77"/>
      <c r="F111" s="13"/>
      <c r="H111" s="39"/>
      <c r="I111" s="15"/>
      <c r="J111" s="22"/>
    </row>
    <row r="112" spans="3:10" x14ac:dyDescent="0.25">
      <c r="C112" s="76" t="s">
        <v>49</v>
      </c>
      <c r="D112" s="77"/>
      <c r="F112" s="13"/>
      <c r="H112" s="39"/>
      <c r="I112" s="15"/>
      <c r="J112" s="22"/>
    </row>
    <row r="113" spans="3:10" x14ac:dyDescent="0.25">
      <c r="C113" s="76" t="s">
        <v>35</v>
      </c>
      <c r="D113" s="77"/>
      <c r="F113" s="13"/>
      <c r="H113" s="39"/>
      <c r="I113" s="15"/>
      <c r="J113" s="22"/>
    </row>
    <row r="114" spans="3:10" x14ac:dyDescent="0.25">
      <c r="C114" s="38"/>
      <c r="F114" s="42"/>
      <c r="H114" s="39"/>
      <c r="I114" s="15"/>
      <c r="J114" s="22"/>
    </row>
    <row r="115" spans="3:10" ht="15" customHeight="1" x14ac:dyDescent="0.25">
      <c r="C115" s="38"/>
      <c r="E115" s="103" t="s">
        <v>55</v>
      </c>
      <c r="F115" s="103"/>
      <c r="H115" s="39"/>
      <c r="I115" s="15"/>
      <c r="J115" s="22"/>
    </row>
    <row r="116" spans="3:10" x14ac:dyDescent="0.25">
      <c r="C116" s="38"/>
      <c r="E116" s="103"/>
      <c r="F116" s="103"/>
      <c r="H116" s="39"/>
      <c r="I116" s="15"/>
      <c r="J116" s="22"/>
    </row>
    <row r="117" spans="3:10" ht="24.75" x14ac:dyDescent="0.25">
      <c r="C117" s="72" t="s">
        <v>57</v>
      </c>
      <c r="D117" s="73"/>
      <c r="E117" s="60"/>
      <c r="F117" s="60"/>
      <c r="H117" s="39"/>
      <c r="I117" s="15"/>
      <c r="J117" s="22"/>
    </row>
    <row r="118" spans="3:10" ht="15" customHeight="1" x14ac:dyDescent="0.25">
      <c r="C118" s="81" t="s">
        <v>56</v>
      </c>
      <c r="D118" s="82"/>
      <c r="E118" s="82"/>
      <c r="F118" s="82"/>
      <c r="H118" s="39">
        <v>2</v>
      </c>
      <c r="I118" s="15"/>
      <c r="J118" s="22"/>
    </row>
    <row r="119" spans="3:10" x14ac:dyDescent="0.25">
      <c r="C119" s="81"/>
      <c r="D119" s="82"/>
      <c r="E119" s="82"/>
      <c r="F119" s="82"/>
      <c r="H119" s="39"/>
      <c r="I119" s="15"/>
      <c r="J119" s="22"/>
    </row>
    <row r="120" spans="3:10" x14ac:dyDescent="0.25">
      <c r="C120" s="38"/>
      <c r="F120" s="42"/>
      <c r="H120" s="39"/>
      <c r="I120" s="15"/>
      <c r="J120" s="22"/>
    </row>
    <row r="121" spans="3:10" x14ac:dyDescent="0.25">
      <c r="C121" s="104" t="s">
        <v>33</v>
      </c>
      <c r="D121" s="88"/>
      <c r="F121" s="42"/>
      <c r="H121" s="39"/>
      <c r="I121" s="15"/>
      <c r="J121" s="22"/>
    </row>
    <row r="122" spans="3:10" x14ac:dyDescent="0.25">
      <c r="C122" s="76" t="s">
        <v>58</v>
      </c>
      <c r="D122" s="77"/>
      <c r="F122" s="42"/>
      <c r="H122" s="39">
        <v>2</v>
      </c>
      <c r="I122" s="15"/>
      <c r="J122" s="22"/>
    </row>
    <row r="123" spans="3:10" x14ac:dyDescent="0.25">
      <c r="C123" s="76" t="s">
        <v>59</v>
      </c>
      <c r="D123" s="77"/>
      <c r="F123" s="42"/>
      <c r="H123" s="39">
        <v>14</v>
      </c>
      <c r="I123" s="15"/>
      <c r="J123" s="22"/>
    </row>
    <row r="124" spans="3:10" x14ac:dyDescent="0.25">
      <c r="C124" s="38"/>
      <c r="F124" s="42"/>
      <c r="H124" s="39"/>
      <c r="I124" s="15"/>
      <c r="J124" s="22"/>
    </row>
    <row r="125" spans="3:10" x14ac:dyDescent="0.25">
      <c r="C125" s="38"/>
      <c r="D125" s="10" t="s">
        <v>83</v>
      </c>
      <c r="F125" s="42"/>
      <c r="H125" s="39"/>
      <c r="I125" s="15"/>
      <c r="J125" s="22"/>
    </row>
    <row r="126" spans="3:10" x14ac:dyDescent="0.25">
      <c r="C126" s="38"/>
      <c r="D126" s="10" t="s">
        <v>84</v>
      </c>
      <c r="F126" s="42"/>
      <c r="H126" s="39"/>
      <c r="I126" s="15">
        <v>1250</v>
      </c>
      <c r="J126" s="22"/>
    </row>
    <row r="127" spans="3:10" x14ac:dyDescent="0.25">
      <c r="C127" s="38"/>
      <c r="D127" s="10" t="s">
        <v>85</v>
      </c>
      <c r="F127" s="42"/>
      <c r="H127" s="39"/>
      <c r="I127" s="15"/>
      <c r="J127" s="22"/>
    </row>
    <row r="128" spans="3:10" x14ac:dyDescent="0.25">
      <c r="C128" s="38"/>
      <c r="D128" s="10" t="s">
        <v>86</v>
      </c>
      <c r="F128" s="42"/>
      <c r="H128" s="39"/>
      <c r="I128" s="15">
        <v>21.5</v>
      </c>
      <c r="J128" s="22"/>
    </row>
    <row r="129" spans="3:10" x14ac:dyDescent="0.25">
      <c r="C129" s="38"/>
      <c r="D129" s="10" t="s">
        <v>87</v>
      </c>
      <c r="F129" s="42"/>
      <c r="H129" s="39"/>
      <c r="I129" s="15">
        <v>18</v>
      </c>
      <c r="J129" s="22"/>
    </row>
    <row r="130" spans="3:10" x14ac:dyDescent="0.25">
      <c r="C130" s="38"/>
      <c r="D130" s="10" t="s">
        <v>88</v>
      </c>
      <c r="F130" s="42"/>
      <c r="H130" s="39"/>
      <c r="I130" s="15">
        <v>20</v>
      </c>
      <c r="J130" s="22"/>
    </row>
    <row r="131" spans="3:10" x14ac:dyDescent="0.25">
      <c r="C131" s="38"/>
      <c r="D131" s="10" t="s">
        <v>91</v>
      </c>
      <c r="F131" s="42"/>
      <c r="H131" s="39"/>
      <c r="I131" s="15">
        <v>5</v>
      </c>
      <c r="J131" s="22"/>
    </row>
    <row r="132" spans="3:10" x14ac:dyDescent="0.25">
      <c r="C132" s="38"/>
      <c r="D132" s="10" t="s">
        <v>92</v>
      </c>
      <c r="F132" s="42"/>
      <c r="H132" s="39"/>
      <c r="I132" s="15">
        <v>25</v>
      </c>
      <c r="J132" s="22"/>
    </row>
    <row r="133" spans="3:10" x14ac:dyDescent="0.25">
      <c r="C133" s="38"/>
      <c r="D133" s="10" t="s">
        <v>89</v>
      </c>
      <c r="F133" s="42"/>
      <c r="H133" s="39"/>
      <c r="I133" s="15">
        <v>1500</v>
      </c>
      <c r="J133" s="22"/>
    </row>
    <row r="134" spans="3:10" x14ac:dyDescent="0.25">
      <c r="C134" s="38"/>
      <c r="D134" s="10" t="s">
        <v>90</v>
      </c>
      <c r="F134" s="42"/>
      <c r="H134" s="39"/>
      <c r="I134" s="15"/>
      <c r="J134" s="22"/>
    </row>
    <row r="135" spans="3:10" x14ac:dyDescent="0.25">
      <c r="C135" s="38"/>
      <c r="F135" s="42"/>
      <c r="H135" s="39"/>
      <c r="I135" s="15"/>
      <c r="J135" s="22"/>
    </row>
    <row r="136" spans="3:10" x14ac:dyDescent="0.25">
      <c r="C136" s="43"/>
      <c r="D136" s="44"/>
      <c r="E136" s="45"/>
      <c r="F136" s="46"/>
      <c r="G136" s="45"/>
      <c r="H136" s="47"/>
      <c r="I136" s="15"/>
      <c r="J136" s="23"/>
    </row>
    <row r="137" spans="3:10" x14ac:dyDescent="0.25">
      <c r="C137" s="64"/>
      <c r="D137" s="65"/>
      <c r="E137" s="65"/>
      <c r="F137" s="65"/>
      <c r="G137" s="66"/>
      <c r="H137" s="67" t="s">
        <v>8</v>
      </c>
      <c r="I137" s="69"/>
      <c r="J137" s="28">
        <f>SUM(J23:J136)</f>
        <v>0</v>
      </c>
    </row>
    <row r="138" spans="3:10" x14ac:dyDescent="0.25">
      <c r="C138" s="3"/>
      <c r="D138" s="20"/>
      <c r="E138" s="3"/>
      <c r="F138" s="3"/>
      <c r="G138" s="3"/>
      <c r="H138" s="67" t="s">
        <v>60</v>
      </c>
      <c r="I138" s="68"/>
      <c r="J138" s="24">
        <f>J137*0.2</f>
        <v>0</v>
      </c>
    </row>
    <row r="139" spans="3:10" x14ac:dyDescent="0.25">
      <c r="C139" s="3"/>
      <c r="D139" s="20"/>
      <c r="E139" s="3"/>
      <c r="F139" s="3"/>
      <c r="G139" s="3"/>
      <c r="H139" s="70" t="s">
        <v>14</v>
      </c>
      <c r="I139" s="69"/>
      <c r="J139" s="24">
        <f>J138+J137</f>
        <v>0</v>
      </c>
    </row>
    <row r="140" spans="3:10" x14ac:dyDescent="0.25">
      <c r="C140" s="3"/>
      <c r="D140" s="20"/>
      <c r="E140" s="3"/>
      <c r="F140" s="3"/>
      <c r="G140" s="3"/>
      <c r="H140" s="3"/>
      <c r="I140" s="3"/>
      <c r="J140" s="3"/>
    </row>
    <row r="141" spans="3:10" x14ac:dyDescent="0.25">
      <c r="C141" s="2"/>
      <c r="D141" s="20"/>
      <c r="E141" s="3"/>
      <c r="F141" s="3"/>
      <c r="G141" s="3"/>
      <c r="H141" s="8"/>
      <c r="I141" s="8"/>
      <c r="J141" s="9"/>
    </row>
  </sheetData>
  <mergeCells count="82">
    <mergeCell ref="C121:D121"/>
    <mergeCell ref="C122:D122"/>
    <mergeCell ref="C123:D123"/>
    <mergeCell ref="E115:F116"/>
    <mergeCell ref="C118:F119"/>
    <mergeCell ref="C117:D117"/>
    <mergeCell ref="C113:D113"/>
    <mergeCell ref="E23:E24"/>
    <mergeCell ref="C107:D107"/>
    <mergeCell ref="C87:D87"/>
    <mergeCell ref="C66:D66"/>
    <mergeCell ref="C109:E109"/>
    <mergeCell ref="C110:D110"/>
    <mergeCell ref="C111:D111"/>
    <mergeCell ref="C112:D112"/>
    <mergeCell ref="C100:D100"/>
    <mergeCell ref="C102:D102"/>
    <mergeCell ref="C103:F104"/>
    <mergeCell ref="C105:D105"/>
    <mergeCell ref="C106:D106"/>
    <mergeCell ref="C92:D92"/>
    <mergeCell ref="C93:D93"/>
    <mergeCell ref="C95:D95"/>
    <mergeCell ref="C97:D97"/>
    <mergeCell ref="C98:F99"/>
    <mergeCell ref="C85:D85"/>
    <mergeCell ref="C86:D86"/>
    <mergeCell ref="C89:E89"/>
    <mergeCell ref="C90:D90"/>
    <mergeCell ref="C91:D91"/>
    <mergeCell ref="C77:F78"/>
    <mergeCell ref="C79:D79"/>
    <mergeCell ref="C81:D81"/>
    <mergeCell ref="C82:F83"/>
    <mergeCell ref="C84:D84"/>
    <mergeCell ref="C71:D71"/>
    <mergeCell ref="C72:D72"/>
    <mergeCell ref="C65:D65"/>
    <mergeCell ref="C74:D74"/>
    <mergeCell ref="C76:D76"/>
    <mergeCell ref="C63:D63"/>
    <mergeCell ref="C64:D64"/>
    <mergeCell ref="C68:E68"/>
    <mergeCell ref="C69:D69"/>
    <mergeCell ref="C70:D70"/>
    <mergeCell ref="C56:F57"/>
    <mergeCell ref="C58:D58"/>
    <mergeCell ref="C60:D60"/>
    <mergeCell ref="C61:F62"/>
    <mergeCell ref="C53:D53"/>
    <mergeCell ref="C55:D55"/>
    <mergeCell ref="C51:D51"/>
    <mergeCell ref="C50:D50"/>
    <mergeCell ref="C44:D44"/>
    <mergeCell ref="C41:F42"/>
    <mergeCell ref="C47:E47"/>
    <mergeCell ref="C28:F30"/>
    <mergeCell ref="H3:J3"/>
    <mergeCell ref="C22:D22"/>
    <mergeCell ref="C25:D25"/>
    <mergeCell ref="C20:D20"/>
    <mergeCell ref="H17:J17"/>
    <mergeCell ref="H6:I6"/>
    <mergeCell ref="H7:I7"/>
    <mergeCell ref="H11:J11"/>
    <mergeCell ref="H18:J18"/>
    <mergeCell ref="C137:G137"/>
    <mergeCell ref="H138:I138"/>
    <mergeCell ref="H137:I137"/>
    <mergeCell ref="H139:I139"/>
    <mergeCell ref="E20:G20"/>
    <mergeCell ref="C27:D27"/>
    <mergeCell ref="C37:D37"/>
    <mergeCell ref="C38:D38"/>
    <mergeCell ref="C32:D32"/>
    <mergeCell ref="C43:D43"/>
    <mergeCell ref="C45:D45"/>
    <mergeCell ref="C48:D48"/>
    <mergeCell ref="C49:D49"/>
    <mergeCell ref="C34:D34"/>
    <mergeCell ref="C40:D40"/>
    <mergeCell ref="C35:F36"/>
  </mergeCells>
  <conditionalFormatting sqref="E73">
    <cfRule type="duplicateValues" dxfId="0" priority="6"/>
  </conditionalFormatting>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0E6A-84E5-4110-852D-228F8944F8BB}">
  <sheetPr>
    <tabColor rgb="FFFFC000"/>
  </sheetPr>
  <dimension ref="C3:R76"/>
  <sheetViews>
    <sheetView showGridLines="0" topLeftCell="A61" workbookViewId="0">
      <selection activeCell="F78" sqref="F78"/>
    </sheetView>
  </sheetViews>
  <sheetFormatPr defaultRowHeight="15" x14ac:dyDescent="0.25"/>
  <cols>
    <col min="3" max="3" width="8.28515625" customWidth="1"/>
    <col min="4" max="4" width="21.5703125" style="10" bestFit="1" customWidth="1"/>
    <col min="5" max="5" width="26.28515625" bestFit="1" customWidth="1"/>
    <col min="6" max="6" width="30.7109375" customWidth="1"/>
    <col min="7" max="7" width="7.5703125" customWidth="1"/>
    <col min="8" max="8" width="16.85546875" customWidth="1"/>
    <col min="9" max="9" width="17.28515625" bestFit="1" customWidth="1"/>
    <col min="10" max="10" width="17" bestFit="1" customWidth="1"/>
  </cols>
  <sheetData>
    <row r="3" spans="3:10" x14ac:dyDescent="0.25">
      <c r="C3" s="1"/>
      <c r="D3" s="13"/>
      <c r="E3" s="1"/>
      <c r="F3" s="1"/>
      <c r="G3" s="1"/>
      <c r="H3" s="83" t="s">
        <v>61</v>
      </c>
      <c r="I3" s="83"/>
      <c r="J3" s="83"/>
    </row>
    <row r="4" spans="3:10" x14ac:dyDescent="0.25">
      <c r="C4" s="1" t="s">
        <v>9</v>
      </c>
      <c r="D4" s="13"/>
      <c r="E4" s="1"/>
      <c r="F4" s="2"/>
      <c r="G4" s="1"/>
      <c r="H4" s="2"/>
      <c r="I4" s="3"/>
      <c r="J4" s="3"/>
    </row>
    <row r="5" spans="3:10" x14ac:dyDescent="0.25">
      <c r="D5" s="13" t="s">
        <v>10</v>
      </c>
      <c r="E5" s="1"/>
      <c r="F5" s="2"/>
      <c r="G5" s="1"/>
    </row>
    <row r="6" spans="3:10" x14ac:dyDescent="0.25">
      <c r="C6" s="1" t="s">
        <v>11</v>
      </c>
      <c r="D6" s="18"/>
      <c r="E6" s="4"/>
      <c r="F6" s="2"/>
      <c r="G6" s="1"/>
      <c r="H6" s="92" t="s">
        <v>15</v>
      </c>
      <c r="I6" s="92"/>
      <c r="J6" s="5" t="s">
        <v>16</v>
      </c>
    </row>
    <row r="7" spans="3:10" x14ac:dyDescent="0.25">
      <c r="C7" s="1" t="s">
        <v>12</v>
      </c>
      <c r="D7" s="19"/>
      <c r="E7" s="2"/>
      <c r="F7" s="2"/>
      <c r="G7" s="1"/>
      <c r="H7" s="93"/>
      <c r="I7" s="93"/>
      <c r="J7" s="6"/>
    </row>
    <row r="8" spans="3:10" x14ac:dyDescent="0.25">
      <c r="C8" s="2"/>
      <c r="D8" s="13"/>
      <c r="E8" s="1"/>
      <c r="F8" s="1"/>
      <c r="G8" s="2"/>
      <c r="H8" s="2"/>
      <c r="I8" s="2"/>
      <c r="J8" s="2"/>
    </row>
    <row r="9" spans="3:10" x14ac:dyDescent="0.25">
      <c r="C9" s="1"/>
      <c r="D9" s="13"/>
      <c r="E9" s="1"/>
      <c r="F9" s="1"/>
      <c r="G9" s="2"/>
      <c r="H9" s="2"/>
      <c r="I9" s="2"/>
      <c r="J9" s="2"/>
    </row>
    <row r="10" spans="3:10" x14ac:dyDescent="0.25">
      <c r="C10" s="2"/>
      <c r="D10" s="19"/>
      <c r="E10" s="2"/>
      <c r="F10" s="2"/>
      <c r="G10" s="2"/>
    </row>
    <row r="11" spans="3:10" x14ac:dyDescent="0.25">
      <c r="C11" s="25" t="s">
        <v>7</v>
      </c>
      <c r="D11" s="26"/>
      <c r="E11" s="27"/>
      <c r="F11" s="1"/>
      <c r="H11" s="94" t="s">
        <v>17</v>
      </c>
      <c r="I11" s="95"/>
      <c r="J11" s="96"/>
    </row>
    <row r="12" spans="3:10" x14ac:dyDescent="0.25">
      <c r="C12" s="1" t="s">
        <v>3</v>
      </c>
      <c r="D12" s="13"/>
      <c r="E12" s="1"/>
      <c r="F12" s="1"/>
      <c r="H12" s="1" t="s">
        <v>3</v>
      </c>
      <c r="I12" s="2" t="s">
        <v>18</v>
      </c>
      <c r="J12" s="2"/>
    </row>
    <row r="13" spans="3:10" x14ac:dyDescent="0.25">
      <c r="C13" s="1" t="s">
        <v>4</v>
      </c>
      <c r="D13" s="13"/>
      <c r="E13" s="1"/>
      <c r="F13" s="1"/>
      <c r="H13" s="1" t="s">
        <v>19</v>
      </c>
      <c r="I13" s="2"/>
      <c r="J13" s="2"/>
    </row>
    <row r="14" spans="3:10" x14ac:dyDescent="0.25">
      <c r="C14" s="1" t="s">
        <v>2</v>
      </c>
      <c r="D14" s="13"/>
      <c r="E14" s="11"/>
      <c r="F14" s="1"/>
      <c r="H14" s="1" t="s">
        <v>20</v>
      </c>
      <c r="I14" s="2"/>
      <c r="J14" s="2"/>
    </row>
    <row r="15" spans="3:10" x14ac:dyDescent="0.25">
      <c r="C15" s="1" t="s">
        <v>13</v>
      </c>
      <c r="D15" s="19"/>
      <c r="E15" s="1"/>
      <c r="F15" s="1"/>
      <c r="H15" s="1"/>
      <c r="I15" s="2"/>
      <c r="J15" s="2"/>
    </row>
    <row r="16" spans="3:10" x14ac:dyDescent="0.25">
      <c r="C16" s="1" t="s">
        <v>5</v>
      </c>
      <c r="D16" s="19"/>
      <c r="E16" s="17"/>
      <c r="F16" s="2"/>
      <c r="G16" s="2"/>
      <c r="H16" s="2"/>
      <c r="I16" s="2"/>
      <c r="J16" s="2"/>
    </row>
    <row r="17" spans="3:18" x14ac:dyDescent="0.25">
      <c r="C17" s="2" t="s">
        <v>6</v>
      </c>
      <c r="D17" s="19"/>
      <c r="E17" s="7"/>
      <c r="F17" s="2"/>
      <c r="G17" s="2"/>
      <c r="H17" s="89" t="s">
        <v>21</v>
      </c>
      <c r="I17" s="90"/>
      <c r="J17" s="91"/>
    </row>
    <row r="18" spans="3:18" x14ac:dyDescent="0.25">
      <c r="F18" s="2"/>
      <c r="G18" s="2"/>
      <c r="H18" s="97">
        <v>45810</v>
      </c>
      <c r="I18" s="98"/>
      <c r="J18" s="99"/>
    </row>
    <row r="19" spans="3:18" ht="15.75" x14ac:dyDescent="0.25">
      <c r="C19" s="1"/>
      <c r="D19" s="13"/>
      <c r="E19" s="1"/>
      <c r="F19" s="1"/>
      <c r="G19" s="2"/>
      <c r="H19" s="2"/>
      <c r="I19" s="2"/>
      <c r="J19" s="2"/>
      <c r="R19" s="12"/>
    </row>
    <row r="20" spans="3:18" ht="15.75" x14ac:dyDescent="0.25">
      <c r="C20" s="88" t="s">
        <v>63</v>
      </c>
      <c r="D20" s="88"/>
      <c r="E20" s="71"/>
      <c r="F20" s="71"/>
      <c r="G20" s="71"/>
      <c r="H20" s="2"/>
      <c r="I20" s="2"/>
      <c r="J20" s="2"/>
      <c r="R20" s="12"/>
    </row>
    <row r="21" spans="3:18" ht="15.75" x14ac:dyDescent="0.25">
      <c r="C21" s="1"/>
      <c r="D21" s="13"/>
      <c r="E21" s="1"/>
      <c r="F21" s="1"/>
      <c r="G21" s="2"/>
      <c r="H21" s="2"/>
      <c r="I21" s="2"/>
      <c r="J21" s="2"/>
      <c r="R21" s="12"/>
    </row>
    <row r="22" spans="3:18" x14ac:dyDescent="0.25">
      <c r="C22" s="84" t="s">
        <v>25</v>
      </c>
      <c r="D22" s="85"/>
      <c r="E22" s="31"/>
      <c r="F22" s="32"/>
      <c r="G22" s="32"/>
      <c r="H22" s="16" t="s">
        <v>0</v>
      </c>
      <c r="I22" s="14" t="s">
        <v>28</v>
      </c>
      <c r="J22" s="14" t="s">
        <v>1</v>
      </c>
    </row>
    <row r="23" spans="3:18" x14ac:dyDescent="0.25">
      <c r="C23" s="33"/>
      <c r="D23" s="34"/>
      <c r="E23" s="102"/>
      <c r="F23" s="36"/>
      <c r="G23" s="35"/>
      <c r="H23" s="37"/>
      <c r="I23" s="15"/>
      <c r="J23" s="21"/>
    </row>
    <row r="24" spans="3:18" x14ac:dyDescent="0.25">
      <c r="C24" s="38"/>
      <c r="E24" s="103"/>
      <c r="F24" s="13"/>
      <c r="H24" s="39"/>
      <c r="I24" s="15"/>
      <c r="J24" s="22"/>
    </row>
    <row r="25" spans="3:18" x14ac:dyDescent="0.25">
      <c r="C25" s="86" t="s">
        <v>62</v>
      </c>
      <c r="D25" s="87"/>
      <c r="F25" s="13"/>
      <c r="H25" s="39"/>
      <c r="I25" s="15"/>
      <c r="J25" s="22"/>
    </row>
    <row r="26" spans="3:18" x14ac:dyDescent="0.25">
      <c r="C26" s="50"/>
      <c r="D26" s="51"/>
      <c r="F26" s="13"/>
      <c r="H26" s="39"/>
      <c r="I26" s="15"/>
      <c r="J26" s="22"/>
    </row>
    <row r="27" spans="3:18" x14ac:dyDescent="0.25">
      <c r="C27" s="104" t="s">
        <v>73</v>
      </c>
      <c r="D27" s="88"/>
      <c r="F27" s="13"/>
      <c r="H27" s="39"/>
      <c r="I27" s="15"/>
      <c r="J27" s="22"/>
    </row>
    <row r="28" spans="3:18" s="55" customFormat="1" ht="15" customHeight="1" x14ac:dyDescent="0.25">
      <c r="C28" s="78" t="s">
        <v>64</v>
      </c>
      <c r="D28" s="71"/>
      <c r="E28" s="11"/>
      <c r="F28" s="11"/>
      <c r="H28" s="56">
        <v>4</v>
      </c>
      <c r="I28" s="57"/>
      <c r="J28" s="58"/>
    </row>
    <row r="29" spans="3:18" x14ac:dyDescent="0.25">
      <c r="C29" s="78" t="s">
        <v>65</v>
      </c>
      <c r="D29" s="71"/>
      <c r="E29" s="11"/>
      <c r="F29" s="11"/>
      <c r="H29" s="39">
        <v>1</v>
      </c>
      <c r="I29" s="15"/>
      <c r="J29" s="22"/>
    </row>
    <row r="30" spans="3:18" x14ac:dyDescent="0.25">
      <c r="C30" s="78" t="s">
        <v>66</v>
      </c>
      <c r="D30" s="71"/>
      <c r="E30" s="11"/>
      <c r="F30" s="11"/>
      <c r="H30" s="39">
        <v>1</v>
      </c>
      <c r="I30" s="15"/>
      <c r="J30" s="22"/>
    </row>
    <row r="31" spans="3:18" x14ac:dyDescent="0.25">
      <c r="C31" s="78" t="s">
        <v>31</v>
      </c>
      <c r="D31" s="71"/>
      <c r="E31" s="53"/>
      <c r="F31" s="53"/>
      <c r="H31" s="39">
        <v>1</v>
      </c>
      <c r="I31" s="15"/>
      <c r="J31" s="22"/>
    </row>
    <row r="32" spans="3:18" x14ac:dyDescent="0.25">
      <c r="C32" s="76" t="s">
        <v>67</v>
      </c>
      <c r="D32" s="77"/>
      <c r="F32" s="13"/>
      <c r="H32" s="39">
        <v>1</v>
      </c>
      <c r="I32" s="15"/>
      <c r="J32" s="22"/>
    </row>
    <row r="33" spans="3:10" x14ac:dyDescent="0.25">
      <c r="C33" s="76" t="s">
        <v>68</v>
      </c>
      <c r="D33" s="77"/>
      <c r="F33" s="13"/>
      <c r="H33" s="39">
        <v>1</v>
      </c>
      <c r="I33" s="15"/>
      <c r="J33" s="22"/>
    </row>
    <row r="34" spans="3:10" x14ac:dyDescent="0.25">
      <c r="C34" s="78" t="s">
        <v>69</v>
      </c>
      <c r="D34" s="71"/>
      <c r="E34" s="53"/>
      <c r="F34" s="53"/>
      <c r="H34" s="39">
        <v>1</v>
      </c>
      <c r="I34" s="15"/>
      <c r="J34" s="22"/>
    </row>
    <row r="35" spans="3:10" ht="15" customHeight="1" x14ac:dyDescent="0.25">
      <c r="C35" s="78" t="s">
        <v>70</v>
      </c>
      <c r="D35" s="71"/>
      <c r="E35" s="11"/>
      <c r="F35" s="11"/>
      <c r="H35" s="39">
        <v>1</v>
      </c>
      <c r="I35" s="15"/>
      <c r="J35" s="22"/>
    </row>
    <row r="36" spans="3:10" x14ac:dyDescent="0.25">
      <c r="C36" s="78" t="s">
        <v>71</v>
      </c>
      <c r="D36" s="71"/>
      <c r="E36" s="11"/>
      <c r="F36" s="11"/>
      <c r="H36" s="39">
        <v>1</v>
      </c>
      <c r="I36" s="15"/>
      <c r="J36" s="22"/>
    </row>
    <row r="37" spans="3:10" x14ac:dyDescent="0.25">
      <c r="C37" s="74" t="s">
        <v>72</v>
      </c>
      <c r="D37" s="75"/>
      <c r="F37" s="13"/>
      <c r="H37" s="39">
        <v>1</v>
      </c>
      <c r="I37" s="15"/>
      <c r="J37" s="22"/>
    </row>
    <row r="38" spans="3:10" x14ac:dyDescent="0.25">
      <c r="C38" s="76"/>
      <c r="D38" s="77"/>
      <c r="F38" s="13"/>
      <c r="H38" s="39"/>
      <c r="I38" s="15"/>
      <c r="J38" s="22"/>
    </row>
    <row r="39" spans="3:10" x14ac:dyDescent="0.25">
      <c r="C39" s="104" t="s">
        <v>74</v>
      </c>
      <c r="D39" s="88"/>
      <c r="F39" s="13"/>
      <c r="H39" s="39"/>
      <c r="I39" s="15"/>
      <c r="J39" s="22"/>
    </row>
    <row r="40" spans="3:10" x14ac:dyDescent="0.25">
      <c r="C40" s="78" t="s">
        <v>64</v>
      </c>
      <c r="D40" s="71"/>
      <c r="F40" s="13"/>
      <c r="H40" s="39">
        <v>56</v>
      </c>
      <c r="I40" s="15"/>
      <c r="J40" s="22"/>
    </row>
    <row r="41" spans="3:10" ht="15" customHeight="1" x14ac:dyDescent="0.25">
      <c r="C41" s="78" t="s">
        <v>40</v>
      </c>
      <c r="D41" s="71"/>
      <c r="E41" s="61"/>
      <c r="F41" s="61"/>
      <c r="H41" s="39">
        <v>1</v>
      </c>
      <c r="I41" s="15"/>
      <c r="J41" s="22"/>
    </row>
    <row r="42" spans="3:10" x14ac:dyDescent="0.25">
      <c r="C42" s="59"/>
      <c r="D42" s="61"/>
      <c r="E42" s="61"/>
      <c r="F42" s="61"/>
      <c r="H42" s="39"/>
      <c r="I42" s="15"/>
      <c r="J42" s="22"/>
    </row>
    <row r="43" spans="3:10" x14ac:dyDescent="0.25">
      <c r="C43" s="104" t="s">
        <v>75</v>
      </c>
      <c r="D43" s="88"/>
      <c r="F43" s="13"/>
      <c r="H43" s="39"/>
      <c r="I43" s="15"/>
      <c r="J43" s="22"/>
    </row>
    <row r="44" spans="3:10" x14ac:dyDescent="0.25">
      <c r="C44" s="78" t="s">
        <v>64</v>
      </c>
      <c r="D44" s="71"/>
      <c r="F44" s="13"/>
      <c r="H44" s="39">
        <v>56</v>
      </c>
      <c r="I44" s="15"/>
      <c r="J44" s="22"/>
    </row>
    <row r="45" spans="3:10" x14ac:dyDescent="0.25">
      <c r="C45" s="78" t="s">
        <v>40</v>
      </c>
      <c r="D45" s="71"/>
      <c r="E45" s="61"/>
      <c r="F45" s="61"/>
      <c r="H45" s="39">
        <v>1</v>
      </c>
      <c r="I45" s="15"/>
      <c r="J45" s="22"/>
    </row>
    <row r="46" spans="3:10" x14ac:dyDescent="0.25">
      <c r="C46" s="48"/>
      <c r="D46" s="29"/>
      <c r="E46" s="53"/>
      <c r="F46" s="53"/>
      <c r="H46" s="39"/>
      <c r="I46" s="15"/>
      <c r="J46" s="22"/>
    </row>
    <row r="47" spans="3:10" x14ac:dyDescent="0.25">
      <c r="C47" s="104" t="s">
        <v>77</v>
      </c>
      <c r="D47" s="88"/>
      <c r="F47" s="13"/>
      <c r="H47" s="39"/>
      <c r="I47" s="15"/>
      <c r="J47" s="22"/>
    </row>
    <row r="48" spans="3:10" x14ac:dyDescent="0.25">
      <c r="C48" s="78" t="s">
        <v>64</v>
      </c>
      <c r="D48" s="71"/>
      <c r="F48" s="13"/>
      <c r="H48" s="39">
        <v>33</v>
      </c>
      <c r="I48" s="15"/>
      <c r="J48" s="22"/>
    </row>
    <row r="49" spans="3:10" x14ac:dyDescent="0.25">
      <c r="C49" s="78"/>
      <c r="D49" s="71"/>
      <c r="E49" s="61"/>
      <c r="F49" s="61"/>
      <c r="H49" s="39"/>
      <c r="I49" s="15"/>
      <c r="J49" s="22"/>
    </row>
    <row r="50" spans="3:10" x14ac:dyDescent="0.25">
      <c r="C50" s="76"/>
      <c r="D50" s="77"/>
      <c r="F50" s="13"/>
      <c r="H50" s="39"/>
      <c r="I50" s="15"/>
      <c r="J50" s="22"/>
    </row>
    <row r="51" spans="3:10" x14ac:dyDescent="0.25">
      <c r="C51" s="109" t="s">
        <v>78</v>
      </c>
      <c r="D51" s="110"/>
      <c r="F51" s="13"/>
      <c r="H51" s="39"/>
      <c r="I51" s="15"/>
      <c r="J51" s="22"/>
    </row>
    <row r="52" spans="3:10" x14ac:dyDescent="0.25">
      <c r="C52" s="62"/>
      <c r="D52" s="63"/>
      <c r="F52" s="13"/>
      <c r="H52" s="39"/>
      <c r="I52" s="15"/>
      <c r="J52" s="22"/>
    </row>
    <row r="53" spans="3:10" x14ac:dyDescent="0.25">
      <c r="C53" s="107" t="s">
        <v>73</v>
      </c>
      <c r="D53" s="108"/>
      <c r="F53" s="13"/>
      <c r="H53" s="39"/>
      <c r="I53" s="15"/>
      <c r="J53" s="22"/>
    </row>
    <row r="54" spans="3:10" x14ac:dyDescent="0.25">
      <c r="C54" s="105" t="s">
        <v>79</v>
      </c>
      <c r="D54" s="106"/>
      <c r="F54" s="13"/>
      <c r="H54" s="39">
        <v>1</v>
      </c>
      <c r="I54" s="15"/>
      <c r="J54" s="22"/>
    </row>
    <row r="55" spans="3:10" x14ac:dyDescent="0.25">
      <c r="C55" s="49" t="s">
        <v>80</v>
      </c>
      <c r="D55" s="51"/>
      <c r="F55" s="13"/>
      <c r="H55" s="39">
        <v>16</v>
      </c>
      <c r="I55" s="15"/>
      <c r="J55" s="22"/>
    </row>
    <row r="56" spans="3:10" x14ac:dyDescent="0.25">
      <c r="C56" s="79"/>
      <c r="D56" s="80"/>
      <c r="E56" s="53"/>
      <c r="F56" s="53"/>
      <c r="H56" s="39"/>
      <c r="I56" s="15"/>
      <c r="J56" s="22"/>
    </row>
    <row r="57" spans="3:10" ht="15" customHeight="1" x14ac:dyDescent="0.25">
      <c r="C57" s="107" t="s">
        <v>74</v>
      </c>
      <c r="D57" s="108"/>
      <c r="E57" s="11"/>
      <c r="F57" s="11"/>
      <c r="H57" s="39"/>
      <c r="I57" s="15"/>
      <c r="J57" s="22"/>
    </row>
    <row r="58" spans="3:10" x14ac:dyDescent="0.25">
      <c r="C58" s="105" t="s">
        <v>79</v>
      </c>
      <c r="D58" s="106"/>
      <c r="E58" s="11"/>
      <c r="F58" s="11"/>
      <c r="H58" s="39">
        <v>4</v>
      </c>
      <c r="I58" s="15"/>
      <c r="J58" s="22"/>
    </row>
    <row r="59" spans="3:10" x14ac:dyDescent="0.25">
      <c r="C59" s="49" t="s">
        <v>80</v>
      </c>
      <c r="D59" s="51"/>
      <c r="F59" s="13"/>
      <c r="H59" s="39">
        <v>10</v>
      </c>
      <c r="I59" s="15"/>
      <c r="J59" s="22"/>
    </row>
    <row r="60" spans="3:10" x14ac:dyDescent="0.25">
      <c r="C60" s="49"/>
      <c r="D60" s="54"/>
      <c r="F60" s="13"/>
      <c r="H60" s="39"/>
      <c r="I60" s="15"/>
      <c r="J60" s="22"/>
    </row>
    <row r="61" spans="3:10" x14ac:dyDescent="0.25">
      <c r="C61" s="107" t="s">
        <v>75</v>
      </c>
      <c r="D61" s="108"/>
      <c r="F61" s="13"/>
      <c r="H61" s="39"/>
      <c r="I61" s="15"/>
      <c r="J61" s="22"/>
    </row>
    <row r="62" spans="3:10" ht="15" customHeight="1" x14ac:dyDescent="0.25">
      <c r="C62" s="105" t="s">
        <v>79</v>
      </c>
      <c r="D62" s="106"/>
      <c r="E62" s="61"/>
      <c r="F62" s="61"/>
      <c r="H62" s="39">
        <v>4</v>
      </c>
      <c r="I62" s="15"/>
      <c r="J62" s="22"/>
    </row>
    <row r="63" spans="3:10" x14ac:dyDescent="0.25">
      <c r="C63" s="49" t="s">
        <v>80</v>
      </c>
      <c r="D63" s="51"/>
      <c r="E63" s="61"/>
      <c r="F63" s="61"/>
      <c r="H63" s="39">
        <v>10</v>
      </c>
      <c r="I63" s="15"/>
      <c r="J63" s="22"/>
    </row>
    <row r="64" spans="3:10" x14ac:dyDescent="0.25">
      <c r="C64" s="76"/>
      <c r="D64" s="77"/>
      <c r="F64" s="13"/>
      <c r="H64" s="39"/>
      <c r="I64" s="15"/>
      <c r="J64" s="22"/>
    </row>
    <row r="65" spans="3:10" x14ac:dyDescent="0.25">
      <c r="C65" s="107" t="s">
        <v>76</v>
      </c>
      <c r="D65" s="108"/>
      <c r="E65" s="53"/>
      <c r="F65" s="53"/>
      <c r="H65" s="39"/>
      <c r="I65" s="15"/>
      <c r="J65" s="22"/>
    </row>
    <row r="66" spans="3:10" x14ac:dyDescent="0.25">
      <c r="C66" s="105" t="s">
        <v>79</v>
      </c>
      <c r="D66" s="106"/>
      <c r="E66" s="61"/>
      <c r="F66" s="61"/>
      <c r="H66" s="39">
        <v>4</v>
      </c>
      <c r="I66" s="15"/>
      <c r="J66" s="22"/>
    </row>
    <row r="67" spans="3:10" x14ac:dyDescent="0.25">
      <c r="C67" s="49" t="s">
        <v>80</v>
      </c>
      <c r="D67" s="51"/>
      <c r="E67" s="61"/>
      <c r="F67" s="61"/>
      <c r="H67" s="39">
        <v>9</v>
      </c>
      <c r="I67" s="15"/>
      <c r="J67" s="22"/>
    </row>
    <row r="68" spans="3:10" x14ac:dyDescent="0.25">
      <c r="C68" s="48"/>
      <c r="D68" s="29"/>
      <c r="E68" s="53"/>
      <c r="F68" s="53"/>
      <c r="H68" s="39"/>
      <c r="I68" s="15"/>
      <c r="J68" s="22"/>
    </row>
    <row r="69" spans="3:10" x14ac:dyDescent="0.25">
      <c r="C69" s="86" t="s">
        <v>62</v>
      </c>
      <c r="D69" s="87"/>
      <c r="F69" s="42"/>
      <c r="H69" s="39"/>
      <c r="I69" s="15"/>
      <c r="J69" s="22"/>
    </row>
    <row r="70" spans="3:10" x14ac:dyDescent="0.25">
      <c r="C70" s="76" t="s">
        <v>81</v>
      </c>
      <c r="D70" s="77"/>
      <c r="F70" s="42"/>
      <c r="H70" s="39">
        <v>1</v>
      </c>
      <c r="I70" s="15"/>
      <c r="J70" s="22"/>
    </row>
    <row r="71" spans="3:10" x14ac:dyDescent="0.25">
      <c r="C71" s="43"/>
      <c r="D71" s="44"/>
      <c r="E71" s="45"/>
      <c r="F71" s="46"/>
      <c r="G71" s="45"/>
      <c r="H71" s="47"/>
      <c r="I71" s="15"/>
      <c r="J71" s="23"/>
    </row>
    <row r="72" spans="3:10" x14ac:dyDescent="0.25">
      <c r="C72" s="64"/>
      <c r="D72" s="65"/>
      <c r="E72" s="65"/>
      <c r="F72" s="65"/>
      <c r="G72" s="66"/>
      <c r="H72" s="67" t="s">
        <v>8</v>
      </c>
      <c r="I72" s="69"/>
      <c r="J72" s="28">
        <f>SUM(J23:J71)</f>
        <v>0</v>
      </c>
    </row>
    <row r="73" spans="3:10" x14ac:dyDescent="0.25">
      <c r="C73" s="3"/>
      <c r="D73" s="20"/>
      <c r="E73" s="3"/>
      <c r="F73" s="3"/>
      <c r="G73" s="3"/>
      <c r="H73" s="67" t="s">
        <v>60</v>
      </c>
      <c r="I73" s="68"/>
      <c r="J73" s="24">
        <f>J72*0.2</f>
        <v>0</v>
      </c>
    </row>
    <row r="74" spans="3:10" x14ac:dyDescent="0.25">
      <c r="C74" s="3"/>
      <c r="D74" s="20"/>
      <c r="E74" s="3"/>
      <c r="F74" s="3"/>
      <c r="G74" s="3"/>
      <c r="H74" s="70" t="s">
        <v>14</v>
      </c>
      <c r="I74" s="69"/>
      <c r="J74" s="24">
        <f>J73+J72</f>
        <v>0</v>
      </c>
    </row>
    <row r="75" spans="3:10" x14ac:dyDescent="0.25">
      <c r="C75" s="3"/>
      <c r="D75" s="20"/>
      <c r="E75" s="3"/>
      <c r="F75" s="3"/>
      <c r="G75" s="3"/>
      <c r="H75" s="3"/>
      <c r="I75" s="3"/>
      <c r="J75" s="3"/>
    </row>
    <row r="76" spans="3:10" x14ac:dyDescent="0.25">
      <c r="C76" s="2"/>
      <c r="D76" s="20"/>
      <c r="E76" s="3"/>
      <c r="F76" s="3"/>
      <c r="G76" s="3"/>
      <c r="H76" s="8"/>
      <c r="I76" s="8"/>
      <c r="J76" s="9"/>
    </row>
  </sheetData>
  <mergeCells count="50">
    <mergeCell ref="C39:D39"/>
    <mergeCell ref="C41:D41"/>
    <mergeCell ref="C47:D47"/>
    <mergeCell ref="C53:D53"/>
    <mergeCell ref="C57:D57"/>
    <mergeCell ref="C48:D48"/>
    <mergeCell ref="C49:D49"/>
    <mergeCell ref="C50:D50"/>
    <mergeCell ref="C51:D51"/>
    <mergeCell ref="C54:D54"/>
    <mergeCell ref="C56:D56"/>
    <mergeCell ref="C40:D40"/>
    <mergeCell ref="C43:D43"/>
    <mergeCell ref="C44:D44"/>
    <mergeCell ref="C45:D45"/>
    <mergeCell ref="C58:D58"/>
    <mergeCell ref="C72:G72"/>
    <mergeCell ref="H72:I72"/>
    <mergeCell ref="H73:I73"/>
    <mergeCell ref="H74:I74"/>
    <mergeCell ref="C66:D66"/>
    <mergeCell ref="C61:D61"/>
    <mergeCell ref="C64:D64"/>
    <mergeCell ref="C65:D65"/>
    <mergeCell ref="C62:D62"/>
    <mergeCell ref="C69:D69"/>
    <mergeCell ref="C70:D70"/>
    <mergeCell ref="C28:D28"/>
    <mergeCell ref="C29:D29"/>
    <mergeCell ref="C30:D30"/>
    <mergeCell ref="C31:D31"/>
    <mergeCell ref="C33:D33"/>
    <mergeCell ref="C32:D32"/>
    <mergeCell ref="C34:D34"/>
    <mergeCell ref="C37:D37"/>
    <mergeCell ref="C38:D38"/>
    <mergeCell ref="C36:D36"/>
    <mergeCell ref="C35:D35"/>
    <mergeCell ref="C27:D27"/>
    <mergeCell ref="H3:J3"/>
    <mergeCell ref="H6:I6"/>
    <mergeCell ref="H7:I7"/>
    <mergeCell ref="H11:J11"/>
    <mergeCell ref="H17:J17"/>
    <mergeCell ref="H18:J18"/>
    <mergeCell ref="C20:D20"/>
    <mergeCell ref="E20:G20"/>
    <mergeCell ref="C22:D22"/>
    <mergeCell ref="E23:E24"/>
    <mergeCell ref="C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a65632-e475-4a4b-8713-3a63902d2a7b" xsi:nil="true"/>
    <lcf76f155ced4ddcb4097134ff3c332f xmlns="ce02c0b4-b764-48ba-a2fe-93346c6448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D78122070B2E4594D7D9E7600CD4B8" ma:contentTypeVersion="18" ma:contentTypeDescription="Create a new document." ma:contentTypeScope="" ma:versionID="794b4e413f42cc307eab8dc0a7a01413">
  <xsd:schema xmlns:xsd="http://www.w3.org/2001/XMLSchema" xmlns:xs="http://www.w3.org/2001/XMLSchema" xmlns:p="http://schemas.microsoft.com/office/2006/metadata/properties" xmlns:ns2="a9a65632-e475-4a4b-8713-3a63902d2a7b" xmlns:ns3="ce02c0b4-b764-48ba-a2fe-93346c64487a" targetNamespace="http://schemas.microsoft.com/office/2006/metadata/properties" ma:root="true" ma:fieldsID="6bdda24fe2730a38ecca36e16bf444b0" ns2:_="" ns3:_="">
    <xsd:import namespace="a9a65632-e475-4a4b-8713-3a63902d2a7b"/>
    <xsd:import namespace="ce02c0b4-b764-48ba-a2fe-93346c6448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65632-e475-4a4b-8713-3a63902d2a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3d2691-0315-4b97-a67e-680834d6b3bc}" ma:internalName="TaxCatchAll" ma:showField="CatchAllData" ma:web="a9a65632-e475-4a4b-8713-3a63902d2a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2c0b4-b764-48ba-a2fe-93346c64487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f6ea9a-5c8a-42a1-9279-6636bf806c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ECEF1-4D34-440D-A41C-6045B278775B}">
  <ds:schemaRefs>
    <ds:schemaRef ds:uri="http://schemas.microsoft.com/office/2006/metadata/properties"/>
    <ds:schemaRef ds:uri="http://schemas.microsoft.com/office/infopath/2007/PartnerControls"/>
    <ds:schemaRef ds:uri="a9a65632-e475-4a4b-8713-3a63902d2a7b"/>
    <ds:schemaRef ds:uri="ce02c0b4-b764-48ba-a2fe-93346c64487a"/>
  </ds:schemaRefs>
</ds:datastoreItem>
</file>

<file path=customXml/itemProps2.xml><?xml version="1.0" encoding="utf-8"?>
<ds:datastoreItem xmlns:ds="http://schemas.openxmlformats.org/officeDocument/2006/customXml" ds:itemID="{64370340-F945-4098-A1B3-48949C1FA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65632-e475-4a4b-8713-3a63902d2a7b"/>
    <ds:schemaRef ds:uri="ce02c0b4-b764-48ba-a2fe-93346c644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6AA4F-E85F-44D2-8C57-3853F2769A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Quote form Paint and Decoration</vt:lpstr>
      <vt:lpstr>Wayfinding</vt:lpstr>
      <vt:lpstr>'Quote form Paint and Decoration'!Print_Area</vt:lpstr>
    </vt:vector>
  </TitlesOfParts>
  <Company>EXCEL MADE EASY</Company>
  <LinksUpToDate>false</LinksUpToDate>
  <SharedDoc>false</SharedDoc>
  <HyperlinkBase>www.excelmadeeasy.com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ExcelMadeEasy</dc:creator>
  <cp:lastModifiedBy>Peter Guerrini</cp:lastModifiedBy>
  <cp:lastPrinted>2024-10-01T08:43:11Z</cp:lastPrinted>
  <dcterms:created xsi:type="dcterms:W3CDTF">2014-11-24T15:08:28Z</dcterms:created>
  <dcterms:modified xsi:type="dcterms:W3CDTF">2025-05-09T15:19:20Z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0x0101005FD78122070B2E4594D7D9E7600CD4B8</vt:lpwstr>
  </property>
  <property fmtid="{D5CDD505-2E9C-101B-9397-08002B2CF9AE}" pid="3" name="MediaServiceImageTags">
    <vt:lpwstr/>
  </property>
</Properties>
</file>